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lr1-dsg-aix\services\DI\05. Opérations\01. P166 Aix-Bastia\1- 2025-D013-1 Etudes générales 2025 SDI Bastia\05. Conception\05. MOE\01. Documents de travail\Salle assises Criminelle Verdun\"/>
    </mc:Choice>
  </mc:AlternateContent>
  <xr:revisionPtr revIDLastSave="0" documentId="13_ncr:1_{B7F40D6B-47FD-44FE-AF4E-50F101171E5B}" xr6:coauthVersionLast="47" xr6:coauthVersionMax="47" xr10:uidLastSave="{00000000-0000-0000-0000-000000000000}"/>
  <bookViews>
    <workbookView xWindow="28680" yWindow="-2460" windowWidth="29040" windowHeight="15720" tabRatio="500" xr2:uid="{00000000-000D-0000-FFFF-FFFF00000000}"/>
  </bookViews>
  <sheets>
    <sheet name="décomposition rénumération" sheetId="3" r:id="rId1"/>
    <sheet name="décomposition tâch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9" i="3" l="1"/>
  <c r="S19" i="3"/>
  <c r="P19" i="3"/>
  <c r="M19" i="3"/>
  <c r="J19" i="3"/>
  <c r="G19" i="3"/>
  <c r="V20" i="3"/>
  <c r="V19" i="3"/>
  <c r="V21" i="3" s="1"/>
  <c r="E12" i="3"/>
  <c r="E13" i="3"/>
  <c r="E14" i="3"/>
  <c r="E15" i="3"/>
  <c r="E16" i="3"/>
  <c r="E17" i="3"/>
  <c r="E18" i="3"/>
  <c r="T12" i="3" l="1"/>
  <c r="T13" i="3"/>
  <c r="H16" i="3"/>
  <c r="N16" i="3"/>
  <c r="T16" i="3"/>
  <c r="Q16" i="3"/>
  <c r="K16" i="3"/>
  <c r="H12" i="3"/>
  <c r="E19" i="3"/>
  <c r="K12" i="3"/>
  <c r="D20" i="3" l="1"/>
  <c r="D21" i="3" s="1"/>
  <c r="J26" i="3"/>
  <c r="T18" i="3"/>
  <c r="Q12" i="3"/>
  <c r="N12" i="3"/>
  <c r="N18" i="3"/>
  <c r="Q13" i="3"/>
  <c r="H18" i="3"/>
  <c r="N13" i="3"/>
  <c r="K13" i="3"/>
  <c r="K18" i="3"/>
  <c r="H13" i="3"/>
  <c r="Q18" i="3"/>
  <c r="H14" i="3"/>
  <c r="N14" i="3"/>
  <c r="K14" i="3"/>
  <c r="T14" i="3"/>
  <c r="Q14" i="3"/>
  <c r="N17" i="3"/>
  <c r="K17" i="3"/>
  <c r="H17" i="3"/>
  <c r="T17" i="3"/>
  <c r="Q17" i="3"/>
  <c r="N15" i="3"/>
  <c r="K15" i="3"/>
  <c r="H15" i="3"/>
  <c r="T15" i="3"/>
  <c r="Q15" i="3"/>
  <c r="M26" i="3" l="1"/>
  <c r="P26" i="3" s="1"/>
  <c r="K19" i="3"/>
  <c r="T19" i="3"/>
  <c r="N19" i="3"/>
  <c r="Q19" i="3"/>
  <c r="H19" i="3"/>
  <c r="G20" i="3" l="1"/>
  <c r="G21" i="3" s="1"/>
  <c r="P20" i="3"/>
  <c r="P21" i="3"/>
  <c r="M20" i="3"/>
  <c r="M21" i="3"/>
  <c r="S20" i="3"/>
  <c r="S21" i="3"/>
  <c r="J20" i="3"/>
  <c r="J21" i="3" s="1"/>
</calcChain>
</file>

<file path=xl/sharedStrings.xml><?xml version="1.0" encoding="utf-8"?>
<sst xmlns="http://schemas.openxmlformats.org/spreadsheetml/2006/main" count="61" uniqueCount="50">
  <si>
    <t>PRO</t>
  </si>
  <si>
    <t>VISA</t>
  </si>
  <si>
    <t>AOR</t>
  </si>
  <si>
    <t>MANDATURE</t>
  </si>
  <si>
    <t>APD</t>
  </si>
  <si>
    <t>MANDATAIRE</t>
  </si>
  <si>
    <t>CO-traitant 1</t>
  </si>
  <si>
    <t>CO-TRAITANT 1</t>
  </si>
  <si>
    <t>ACT</t>
  </si>
  <si>
    <t>DCE</t>
  </si>
  <si>
    <t>ANNEXE n°2 : Décomposition de la rénumération</t>
  </si>
  <si>
    <t>CO-TRAITANT 2</t>
  </si>
  <si>
    <t>CO-TRAITANT 3</t>
  </si>
  <si>
    <t>CO-TRAITANT 4</t>
  </si>
  <si>
    <t>CO-traitant 2</t>
  </si>
  <si>
    <t>CO-traitant 3</t>
  </si>
  <si>
    <t>CO-traitant 4</t>
  </si>
  <si>
    <t xml:space="preserve">                                                                                                       </t>
  </si>
  <si>
    <t>TVA</t>
  </si>
  <si>
    <t>Montant € HT</t>
  </si>
  <si>
    <t>éléments de mission</t>
  </si>
  <si>
    <t>(2)</t>
  </si>
  <si>
    <t>coût prévisionnel provisoire des travaux : C0  =</t>
  </si>
  <si>
    <t xml:space="preserve">          Fpbase : C0 x t =                                        </t>
  </si>
  <si>
    <t xml:space="preserve">en valeur M0 : </t>
  </si>
  <si>
    <t>MC _ OPC</t>
  </si>
  <si>
    <t xml:space="preserve">(1) REPARTITION GLOBALE DES TACHES DU GROUPEMENT </t>
  </si>
  <si>
    <t>(1) description des tâches entre co-traitants : documents livrés, visas, responsabilités, contrôles, avis techniques …</t>
  </si>
  <si>
    <t>sous-total (Fpbase) € TTC</t>
  </si>
  <si>
    <t>Mission complémentaire</t>
  </si>
  <si>
    <t>(1)</t>
  </si>
  <si>
    <t xml:space="preserve">   (1) nom du mandataire et des co-traitants</t>
  </si>
  <si>
    <t>OPC (3)</t>
  </si>
  <si>
    <t>sous-total (Fpopc) € TTC</t>
  </si>
  <si>
    <t>(4) Prix au mois supplémentaire</t>
  </si>
  <si>
    <t>Total HT Missions du Groupement
MB(Fpbase)+MC(Fpopc)= (Fpglobal)</t>
  </si>
  <si>
    <r>
      <t xml:space="preserve">sous-total </t>
    </r>
    <r>
      <rPr>
        <b/>
        <i/>
        <sz val="12"/>
        <color rgb="FF000000"/>
        <rFont val="Calibri"/>
        <family val="2"/>
      </rPr>
      <t xml:space="preserve">TO       </t>
    </r>
    <r>
      <rPr>
        <b/>
        <i/>
        <sz val="10"/>
        <color rgb="FF000000"/>
        <rFont val="Calibri"/>
        <family val="2"/>
        <charset val="1"/>
      </rPr>
      <t>€ HT</t>
    </r>
  </si>
  <si>
    <t>(1) à remplir obligatoirement en cas de co-traitants conjoints. (2) Pourcentage de l’élément de mission par rapport à la rémunération donné à titre indicatif. (3) Voir CCTP MOE article 10 pour la description précise de chaque phase. (4) Remplir ci-dessous à titre indicatif le montant du mois supplémentaire d’exécution des travaux en cas de retard qui n’est pas du fait de l’OPC :</t>
  </si>
  <si>
    <t xml:space="preserve">AOR </t>
  </si>
  <si>
    <t>février 2026</t>
  </si>
  <si>
    <t>PREPA 15jours</t>
  </si>
  <si>
    <t>TRVX 5 mois</t>
  </si>
  <si>
    <t>(fpbase + fpopc) HT</t>
  </si>
  <si>
    <t>Fpglobal €TTC</t>
  </si>
  <si>
    <t>Fpglobal €TVA</t>
  </si>
  <si>
    <t>Salle Criminelle dans le Palais Verdun</t>
  </si>
  <si>
    <t xml:space="preserve">DET </t>
  </si>
  <si>
    <t>AVP</t>
  </si>
  <si>
    <t>Mission de base</t>
  </si>
  <si>
    <r>
      <t xml:space="preserve">sous-total </t>
    </r>
    <r>
      <rPr>
        <b/>
        <i/>
        <sz val="12"/>
        <color rgb="FF000000"/>
        <rFont val="Calibri"/>
        <family val="2"/>
      </rPr>
      <t xml:space="preserve">      </t>
    </r>
    <r>
      <rPr>
        <b/>
        <i/>
        <sz val="10"/>
        <color rgb="FF000000"/>
        <rFont val="Calibri"/>
        <family val="2"/>
        <charset val="1"/>
      </rPr>
      <t>€ HT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</si>
</sst>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,\€"/>
    <numFmt numFmtId="165" formatCode="0\ %"/>
    <numFmt numFmtId="166" formatCode="0.00\ %"/>
    <numFmt numFmtId="167" formatCode="#,##0\ [$€-40C];\-#,##0\ [$€-40C]"/>
    <numFmt numFmtId="168" formatCode="#,##0.00\ &quot;€&quot;"/>
  </numFmts>
  <fonts count="32" x14ac:knownFonts="1"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8"/>
      <color rgb="FFFF0000"/>
      <name val="Calibri"/>
      <family val="2"/>
      <charset val="1"/>
    </font>
    <font>
      <b/>
      <sz val="11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i/>
      <sz val="12"/>
      <name val="Calibri"/>
      <family val="2"/>
      <charset val="1"/>
    </font>
    <font>
      <sz val="9"/>
      <name val="Calibri"/>
      <family val="2"/>
      <charset val="1"/>
    </font>
    <font>
      <sz val="11"/>
      <color rgb="FF158466"/>
      <name val="Calibri"/>
      <family val="2"/>
      <charset val="1"/>
    </font>
    <font>
      <b/>
      <i/>
      <sz val="11"/>
      <name val="Calibri"/>
      <family val="2"/>
      <charset val="1"/>
    </font>
    <font>
      <sz val="8"/>
      <name val="Calibri"/>
      <family val="2"/>
      <charset val="1"/>
    </font>
    <font>
      <b/>
      <sz val="18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9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  <charset val="1"/>
    </font>
    <font>
      <b/>
      <i/>
      <sz val="12"/>
      <color rgb="FF000000"/>
      <name val="Calibri"/>
      <family val="2"/>
    </font>
    <font>
      <sz val="11"/>
      <name val="Arial"/>
      <family val="2"/>
    </font>
    <font>
      <b/>
      <sz val="12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D9D9D9"/>
        <bgColor rgb="FFD8D8D8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D8D8D8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2F2F2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5" fontId="21" fillId="0" borderId="0" applyBorder="0" applyProtection="0"/>
  </cellStyleXfs>
  <cellXfs count="229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164" fontId="0" fillId="0" borderId="0" xfId="0" applyNumberFormat="1"/>
    <xf numFmtId="164" fontId="2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wrapText="1"/>
    </xf>
    <xf numFmtId="164" fontId="5" fillId="0" borderId="0" xfId="0" applyNumberFormat="1" applyFont="1" applyBorder="1"/>
    <xf numFmtId="164" fontId="0" fillId="0" borderId="0" xfId="0" applyNumberFormat="1" applyBorder="1"/>
    <xf numFmtId="164" fontId="3" fillId="0" borderId="0" xfId="0" applyNumberFormat="1" applyFont="1" applyBorder="1"/>
    <xf numFmtId="164" fontId="3" fillId="0" borderId="0" xfId="0" applyNumberFormat="1" applyFont="1" applyBorder="1" applyAlignment="1">
      <alignment wrapText="1"/>
    </xf>
    <xf numFmtId="164" fontId="0" fillId="0" borderId="0" xfId="0" applyNumberFormat="1" applyAlignment="1">
      <alignment horizontal="center" wrapText="1"/>
    </xf>
    <xf numFmtId="164" fontId="0" fillId="4" borderId="0" xfId="0" applyNumberFormat="1" applyFont="1" applyFill="1" applyBorder="1" applyAlignment="1">
      <alignment horizontal="center" vertical="center"/>
    </xf>
    <xf numFmtId="166" fontId="9" fillId="4" borderId="9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6" fontId="9" fillId="0" borderId="9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2" fillId="0" borderId="0" xfId="0" applyNumberFormat="1" applyFont="1"/>
    <xf numFmtId="164" fontId="12" fillId="0" borderId="0" xfId="0" applyNumberFormat="1" applyFont="1" applyBorder="1"/>
    <xf numFmtId="166" fontId="6" fillId="0" borderId="0" xfId="0" applyNumberFormat="1" applyFont="1" applyAlignment="1">
      <alignment horizontal="center"/>
    </xf>
    <xf numFmtId="164" fontId="0" fillId="0" borderId="0" xfId="0" applyNumberFormat="1" applyFont="1" applyFill="1" applyBorder="1" applyAlignment="1">
      <alignment horizontal="center" vertical="center"/>
    </xf>
    <xf numFmtId="166" fontId="9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166" fontId="9" fillId="0" borderId="12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168" fontId="0" fillId="4" borderId="8" xfId="0" applyNumberFormat="1" applyFont="1" applyFill="1" applyBorder="1" applyAlignment="1">
      <alignment horizontal="center" vertical="center"/>
    </xf>
    <xf numFmtId="168" fontId="0" fillId="0" borderId="8" xfId="0" applyNumberFormat="1" applyFont="1" applyBorder="1" applyAlignment="1">
      <alignment horizontal="center" vertical="center"/>
    </xf>
    <xf numFmtId="168" fontId="0" fillId="0" borderId="8" xfId="0" applyNumberFormat="1" applyFont="1" applyFill="1" applyBorder="1" applyAlignment="1">
      <alignment horizontal="center" vertical="center"/>
    </xf>
    <xf numFmtId="168" fontId="0" fillId="0" borderId="11" xfId="0" applyNumberFormat="1" applyFont="1" applyFill="1" applyBorder="1" applyAlignment="1">
      <alignment horizontal="center" vertical="center"/>
    </xf>
    <xf numFmtId="168" fontId="0" fillId="0" borderId="1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vertical="center"/>
    </xf>
    <xf numFmtId="166" fontId="0" fillId="0" borderId="3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64" fontId="12" fillId="0" borderId="0" xfId="0" applyNumberFormat="1" applyFont="1" applyBorder="1" applyAlignment="1">
      <alignment vertical="center"/>
    </xf>
    <xf numFmtId="164" fontId="13" fillId="3" borderId="3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0" fillId="0" borderId="0" xfId="1" applyNumberFormat="1" applyFont="1" applyBorder="1" applyAlignment="1" applyProtection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68" fontId="0" fillId="0" borderId="24" xfId="0" applyNumberFormat="1" applyFont="1" applyBorder="1" applyAlignment="1">
      <alignment horizontal="center" vertical="center"/>
    </xf>
    <xf numFmtId="166" fontId="9" fillId="0" borderId="28" xfId="0" applyNumberFormat="1" applyFont="1" applyBorder="1" applyAlignment="1">
      <alignment horizontal="center" vertical="center"/>
    </xf>
    <xf numFmtId="164" fontId="0" fillId="9" borderId="0" xfId="0" applyNumberFormat="1" applyFill="1" applyBorder="1"/>
    <xf numFmtId="0" fontId="0" fillId="9" borderId="0" xfId="0" applyFill="1" applyBorder="1"/>
    <xf numFmtId="164" fontId="3" fillId="0" borderId="0" xfId="0" applyNumberFormat="1" applyFont="1" applyFill="1" applyBorder="1" applyAlignment="1">
      <alignment horizontal="center" vertical="center"/>
    </xf>
    <xf numFmtId="0" fontId="0" fillId="9" borderId="0" xfId="0" applyFill="1" applyBorder="1" applyAlignment="1">
      <alignment horizontal="center"/>
    </xf>
    <xf numFmtId="164" fontId="11" fillId="0" borderId="0" xfId="0" applyNumberFormat="1" applyFont="1" applyBorder="1" applyAlignment="1">
      <alignment vertical="center"/>
    </xf>
    <xf numFmtId="164" fontId="3" fillId="9" borderId="0" xfId="0" applyNumberFormat="1" applyFont="1" applyFill="1" applyBorder="1" applyAlignment="1">
      <alignment vertical="center"/>
    </xf>
    <xf numFmtId="166" fontId="0" fillId="0" borderId="3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4" fillId="0" borderId="0" xfId="0" applyNumberFormat="1" applyFont="1" applyBorder="1"/>
    <xf numFmtId="166" fontId="9" fillId="7" borderId="5" xfId="0" applyNumberFormat="1" applyFont="1" applyFill="1" applyBorder="1" applyAlignment="1">
      <alignment horizontal="center" vertical="center"/>
    </xf>
    <xf numFmtId="168" fontId="0" fillId="7" borderId="6" xfId="0" applyNumberFormat="1" applyFont="1" applyFill="1" applyBorder="1" applyAlignment="1">
      <alignment horizontal="center" vertical="center"/>
    </xf>
    <xf numFmtId="164" fontId="3" fillId="11" borderId="0" xfId="0" applyNumberFormat="1" applyFont="1" applyFill="1" applyBorder="1" applyAlignment="1">
      <alignment vertical="center" wrapText="1"/>
    </xf>
    <xf numFmtId="164" fontId="8" fillId="0" borderId="3" xfId="0" applyNumberFormat="1" applyFont="1" applyBorder="1" applyAlignment="1">
      <alignment horizontal="center" vertical="center"/>
    </xf>
    <xf numFmtId="164" fontId="8" fillId="0" borderId="41" xfId="0" applyNumberFormat="1" applyFont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/>
    </xf>
    <xf numFmtId="166" fontId="0" fillId="4" borderId="3" xfId="0" applyNumberFormat="1" applyFont="1" applyFill="1" applyBorder="1" applyAlignment="1">
      <alignment horizontal="center" vertical="center"/>
    </xf>
    <xf numFmtId="164" fontId="25" fillId="0" borderId="0" xfId="0" applyNumberFormat="1" applyFont="1" applyBorder="1" applyAlignment="1">
      <alignment horizontal="center" vertical="center" wrapText="1"/>
    </xf>
    <xf numFmtId="0" fontId="9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168" fontId="0" fillId="9" borderId="0" xfId="0" applyNumberFormat="1" applyFont="1" applyFill="1" applyBorder="1" applyAlignment="1">
      <alignment horizontal="center" vertical="center"/>
    </xf>
    <xf numFmtId="49" fontId="11" fillId="14" borderId="0" xfId="0" applyNumberFormat="1" applyFont="1" applyFill="1" applyBorder="1" applyAlignment="1">
      <alignment horizontal="center" vertical="center" wrapText="1"/>
    </xf>
    <xf numFmtId="49" fontId="16" fillId="9" borderId="0" xfId="0" applyNumberFormat="1" applyFont="1" applyFill="1" applyBorder="1" applyAlignment="1">
      <alignment horizontal="left" vertical="center" wrapText="1"/>
    </xf>
    <xf numFmtId="166" fontId="1" fillId="9" borderId="0" xfId="0" applyNumberFormat="1" applyFont="1" applyFill="1" applyBorder="1" applyAlignment="1">
      <alignment horizontal="center" vertical="center"/>
    </xf>
    <xf numFmtId="166" fontId="9" fillId="9" borderId="0" xfId="0" applyNumberFormat="1" applyFont="1" applyFill="1" applyBorder="1" applyAlignment="1">
      <alignment horizontal="center" vertical="center"/>
    </xf>
    <xf numFmtId="166" fontId="1" fillId="13" borderId="0" xfId="0" applyNumberFormat="1" applyFont="1" applyFill="1" applyBorder="1" applyAlignment="1">
      <alignment horizontal="center" vertical="center"/>
    </xf>
    <xf numFmtId="2" fontId="9" fillId="13" borderId="0" xfId="0" applyNumberFormat="1" applyFont="1" applyFill="1" applyBorder="1" applyAlignment="1">
      <alignment horizontal="center" vertical="center"/>
    </xf>
    <xf numFmtId="166" fontId="1" fillId="10" borderId="0" xfId="0" applyNumberFormat="1" applyFont="1" applyFill="1" applyBorder="1" applyAlignment="1">
      <alignment horizontal="center" vertical="center"/>
    </xf>
    <xf numFmtId="2" fontId="9" fillId="10" borderId="0" xfId="0" applyNumberFormat="1" applyFont="1" applyFill="1" applyBorder="1" applyAlignment="1">
      <alignment horizontal="center" vertical="center"/>
    </xf>
    <xf numFmtId="166" fontId="9" fillId="14" borderId="0" xfId="0" applyNumberFormat="1" applyFont="1" applyFill="1" applyBorder="1" applyAlignment="1">
      <alignment horizontal="center" vertical="center"/>
    </xf>
    <xf numFmtId="0" fontId="17" fillId="9" borderId="0" xfId="0" applyFont="1" applyFill="1" applyBorder="1"/>
    <xf numFmtId="166" fontId="1" fillId="11" borderId="0" xfId="0" applyNumberFormat="1" applyFont="1" applyFill="1" applyBorder="1" applyAlignment="1">
      <alignment horizontal="center" vertical="center"/>
    </xf>
    <xf numFmtId="2" fontId="9" fillId="11" borderId="0" xfId="0" applyNumberFormat="1" applyFont="1" applyFill="1" applyBorder="1" applyAlignment="1">
      <alignment horizontal="center" vertical="center"/>
    </xf>
    <xf numFmtId="49" fontId="1" fillId="9" borderId="0" xfId="0" applyNumberFormat="1" applyFont="1" applyFill="1" applyBorder="1" applyAlignment="1">
      <alignment horizontal="center" vertical="center" wrapText="1"/>
    </xf>
    <xf numFmtId="166" fontId="1" fillId="9" borderId="0" xfId="0" applyNumberFormat="1" applyFont="1" applyFill="1" applyBorder="1" applyAlignment="1">
      <alignment vertical="center"/>
    </xf>
    <xf numFmtId="2" fontId="11" fillId="10" borderId="0" xfId="0" applyNumberFormat="1" applyFont="1" applyFill="1" applyBorder="1" applyAlignment="1">
      <alignment horizontal="center" vertical="center"/>
    </xf>
    <xf numFmtId="168" fontId="9" fillId="9" borderId="0" xfId="0" applyNumberFormat="1" applyFont="1" applyFill="1" applyBorder="1" applyAlignment="1">
      <alignment horizontal="center" vertical="center"/>
    </xf>
    <xf numFmtId="168" fontId="7" fillId="9" borderId="0" xfId="0" applyNumberFormat="1" applyFont="1" applyFill="1" applyBorder="1" applyAlignment="1">
      <alignment horizontal="center" vertical="center"/>
    </xf>
    <xf numFmtId="164" fontId="19" fillId="9" borderId="0" xfId="0" applyNumberFormat="1" applyFont="1" applyFill="1" applyBorder="1" applyAlignment="1">
      <alignment horizontal="center" vertical="center"/>
    </xf>
    <xf numFmtId="164" fontId="10" fillId="9" borderId="0" xfId="0" applyNumberFormat="1" applyFont="1" applyFill="1" applyBorder="1" applyAlignment="1">
      <alignment horizontal="center" vertical="center"/>
    </xf>
    <xf numFmtId="2" fontId="16" fillId="9" borderId="0" xfId="0" applyNumberFormat="1" applyFont="1" applyFill="1" applyBorder="1" applyAlignment="1">
      <alignment horizontal="left" vertical="center" wrapText="1"/>
    </xf>
    <xf numFmtId="2" fontId="1" fillId="9" borderId="0" xfId="0" applyNumberFormat="1" applyFont="1" applyFill="1" applyBorder="1" applyAlignment="1">
      <alignment horizontal="center" vertical="center"/>
    </xf>
    <xf numFmtId="2" fontId="11" fillId="9" borderId="0" xfId="0" applyNumberFormat="1" applyFont="1" applyFill="1" applyBorder="1" applyAlignment="1">
      <alignment horizontal="center" vertical="center"/>
    </xf>
    <xf numFmtId="167" fontId="11" fillId="10" borderId="0" xfId="0" applyNumberFormat="1" applyFont="1" applyFill="1" applyBorder="1" applyAlignment="1">
      <alignment horizontal="center" vertical="center"/>
    </xf>
    <xf numFmtId="167" fontId="17" fillId="9" borderId="0" xfId="0" applyNumberFormat="1" applyFont="1" applyFill="1" applyBorder="1"/>
    <xf numFmtId="0" fontId="18" fillId="14" borderId="0" xfId="0" applyFont="1" applyFill="1" applyBorder="1" applyAlignment="1">
      <alignment horizontal="center" vertical="center"/>
    </xf>
    <xf numFmtId="49" fontId="19" fillId="9" borderId="0" xfId="0" applyNumberFormat="1" applyFont="1" applyFill="1" applyBorder="1" applyAlignment="1">
      <alignment horizontal="left" vertical="center" wrapText="1"/>
    </xf>
    <xf numFmtId="166" fontId="1" fillId="9" borderId="0" xfId="0" applyNumberFormat="1" applyFont="1" applyFill="1" applyBorder="1" applyAlignment="1">
      <alignment horizontal="left" vertical="center"/>
    </xf>
    <xf numFmtId="166" fontId="1" fillId="14" borderId="0" xfId="0" applyNumberFormat="1" applyFont="1" applyFill="1" applyBorder="1" applyAlignment="1">
      <alignment horizontal="left" vertical="center"/>
    </xf>
    <xf numFmtId="167" fontId="0" fillId="9" borderId="0" xfId="0" applyNumberFormat="1" applyFill="1" applyBorder="1"/>
    <xf numFmtId="164" fontId="13" fillId="5" borderId="3" xfId="0" applyNumberFormat="1" applyFont="1" applyFill="1" applyBorder="1" applyAlignment="1">
      <alignment horizontal="center" vertical="center"/>
    </xf>
    <xf numFmtId="164" fontId="11" fillId="8" borderId="0" xfId="0" applyNumberFormat="1" applyFont="1" applyFill="1" applyBorder="1" applyAlignment="1">
      <alignment vertical="center"/>
    </xf>
    <xf numFmtId="164" fontId="14" fillId="9" borderId="0" xfId="0" applyNumberFormat="1" applyFont="1" applyFill="1" applyBorder="1" applyAlignment="1">
      <alignment vertical="center"/>
    </xf>
    <xf numFmtId="164" fontId="11" fillId="9" borderId="0" xfId="0" applyNumberFormat="1" applyFont="1" applyFill="1" applyBorder="1" applyAlignment="1">
      <alignment vertical="center"/>
    </xf>
    <xf numFmtId="164" fontId="12" fillId="9" borderId="0" xfId="0" applyNumberFormat="1" applyFont="1" applyFill="1" applyBorder="1" applyAlignment="1">
      <alignment vertical="center" wrapText="1"/>
    </xf>
    <xf numFmtId="49" fontId="16" fillId="9" borderId="0" xfId="0" applyNumberFormat="1" applyFont="1" applyFill="1" applyBorder="1" applyAlignment="1">
      <alignment horizontal="center" vertical="center" wrapText="1"/>
    </xf>
    <xf numFmtId="49" fontId="19" fillId="14" borderId="0" xfId="0" applyNumberFormat="1" applyFont="1" applyFill="1" applyBorder="1" applyAlignment="1">
      <alignment horizontal="center" vertical="center" wrapText="1"/>
    </xf>
    <xf numFmtId="4" fontId="3" fillId="9" borderId="0" xfId="0" applyNumberFormat="1" applyFont="1" applyFill="1" applyBorder="1" applyAlignment="1">
      <alignment vertical="center"/>
    </xf>
    <xf numFmtId="0" fontId="0" fillId="9" borderId="0" xfId="0" applyFill="1" applyBorder="1" applyAlignment="1">
      <alignment horizontal="center" vertical="center"/>
    </xf>
    <xf numFmtId="168" fontId="0" fillId="4" borderId="7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 wrapText="1"/>
    </xf>
    <xf numFmtId="168" fontId="0" fillId="0" borderId="4" xfId="0" applyNumberFormat="1" applyFont="1" applyBorder="1" applyAlignment="1">
      <alignment horizontal="center" vertical="center"/>
    </xf>
    <xf numFmtId="164" fontId="0" fillId="9" borderId="0" xfId="0" applyNumberFormat="1" applyFill="1" applyBorder="1" applyAlignment="1">
      <alignment horizontal="center" vertical="center"/>
    </xf>
    <xf numFmtId="164" fontId="0" fillId="9" borderId="0" xfId="0" applyNumberFormat="1" applyFill="1" applyBorder="1" applyAlignment="1">
      <alignment horizontal="center" wrapText="1"/>
    </xf>
    <xf numFmtId="164" fontId="28" fillId="9" borderId="0" xfId="0" applyNumberFormat="1" applyFont="1" applyFill="1" applyBorder="1" applyAlignment="1">
      <alignment vertical="center" wrapText="1"/>
    </xf>
    <xf numFmtId="164" fontId="0" fillId="9" borderId="0" xfId="0" applyNumberFormat="1" applyFill="1" applyBorder="1" applyAlignment="1">
      <alignment horizontal="center"/>
    </xf>
    <xf numFmtId="164" fontId="8" fillId="9" borderId="0" xfId="0" applyNumberFormat="1" applyFont="1" applyFill="1" applyBorder="1" applyAlignment="1">
      <alignment vertical="center"/>
    </xf>
    <xf numFmtId="164" fontId="8" fillId="0" borderId="19" xfId="0" applyNumberFormat="1" applyFont="1" applyFill="1" applyBorder="1" applyAlignment="1">
      <alignment horizontal="center" vertical="center"/>
    </xf>
    <xf numFmtId="164" fontId="8" fillId="0" borderId="19" xfId="0" applyNumberFormat="1" applyFont="1" applyBorder="1" applyAlignment="1">
      <alignment horizontal="center" vertical="center"/>
    </xf>
    <xf numFmtId="168" fontId="0" fillId="4" borderId="23" xfId="0" applyNumberFormat="1" applyFont="1" applyFill="1" applyBorder="1" applyAlignment="1">
      <alignment horizontal="center" vertical="center"/>
    </xf>
    <xf numFmtId="168" fontId="0" fillId="4" borderId="27" xfId="0" applyNumberFormat="1" applyFont="1" applyFill="1" applyBorder="1" applyAlignment="1">
      <alignment horizontal="center" vertical="center"/>
    </xf>
    <xf numFmtId="0" fontId="0" fillId="8" borderId="0" xfId="0" applyFill="1"/>
    <xf numFmtId="164" fontId="2" fillId="8" borderId="0" xfId="0" applyNumberFormat="1" applyFont="1" applyFill="1" applyBorder="1" applyAlignment="1">
      <alignment horizontal="center"/>
    </xf>
    <xf numFmtId="0" fontId="0" fillId="8" borderId="0" xfId="0" applyFill="1" applyBorder="1" applyAlignment="1">
      <alignment horizontal="center" vertical="center"/>
    </xf>
    <xf numFmtId="164" fontId="5" fillId="8" borderId="0" xfId="0" applyNumberFormat="1" applyFont="1" applyFill="1" applyBorder="1"/>
    <xf numFmtId="164" fontId="3" fillId="8" borderId="0" xfId="0" applyNumberFormat="1" applyFont="1" applyFill="1" applyBorder="1" applyAlignment="1">
      <alignment vertical="center"/>
    </xf>
    <xf numFmtId="164" fontId="0" fillId="8" borderId="0" xfId="0" applyNumberFormat="1" applyFill="1" applyBorder="1"/>
    <xf numFmtId="164" fontId="25" fillId="8" borderId="0" xfId="0" applyNumberFormat="1" applyFont="1" applyFill="1" applyBorder="1" applyAlignment="1">
      <alignment horizontal="center" vertical="center" wrapText="1"/>
    </xf>
    <xf numFmtId="164" fontId="0" fillId="15" borderId="0" xfId="0" applyNumberFormat="1" applyFont="1" applyFill="1" applyBorder="1" applyAlignment="1">
      <alignment horizontal="center" vertical="center"/>
    </xf>
    <xf numFmtId="164" fontId="0" fillId="8" borderId="0" xfId="0" applyNumberFormat="1" applyFont="1" applyFill="1" applyBorder="1" applyAlignment="1">
      <alignment horizontal="center" vertical="center"/>
    </xf>
    <xf numFmtId="164" fontId="11" fillId="8" borderId="0" xfId="0" applyNumberFormat="1" applyFont="1" applyFill="1" applyBorder="1" applyAlignment="1">
      <alignment horizontal="center" vertical="center"/>
    </xf>
    <xf numFmtId="0" fontId="0" fillId="8" borderId="0" xfId="0" applyFill="1" applyBorder="1"/>
    <xf numFmtId="164" fontId="4" fillId="8" borderId="0" xfId="0" applyNumberFormat="1" applyFont="1" applyFill="1" applyBorder="1" applyAlignment="1"/>
    <xf numFmtId="164" fontId="3" fillId="8" borderId="0" xfId="0" applyNumberFormat="1" applyFont="1" applyFill="1" applyBorder="1" applyAlignment="1">
      <alignment horizontal="center" vertical="center" wrapText="1"/>
    </xf>
    <xf numFmtId="168" fontId="0" fillId="7" borderId="1" xfId="0" applyNumberFormat="1" applyFont="1" applyFill="1" applyBorder="1" applyAlignment="1">
      <alignment horizontal="center" vertical="center"/>
    </xf>
    <xf numFmtId="49" fontId="30" fillId="0" borderId="0" xfId="0" applyNumberFormat="1" applyFont="1" applyBorder="1" applyAlignment="1"/>
    <xf numFmtId="49" fontId="30" fillId="0" borderId="0" xfId="0" applyNumberFormat="1" applyFont="1" applyBorder="1" applyAlignment="1">
      <alignment horizontal="right"/>
    </xf>
    <xf numFmtId="164" fontId="1" fillId="2" borderId="4" xfId="0" applyNumberFormat="1" applyFont="1" applyFill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/>
    </xf>
    <xf numFmtId="164" fontId="11" fillId="7" borderId="4" xfId="0" applyNumberFormat="1" applyFont="1" applyFill="1" applyBorder="1" applyAlignment="1">
      <alignment horizontal="center" vertical="center"/>
    </xf>
    <xf numFmtId="164" fontId="11" fillId="7" borderId="21" xfId="0" applyNumberFormat="1" applyFont="1" applyFill="1" applyBorder="1" applyAlignment="1">
      <alignment horizontal="center" vertical="center"/>
    </xf>
    <xf numFmtId="164" fontId="11" fillId="7" borderId="22" xfId="0" applyNumberFormat="1" applyFont="1" applyFill="1" applyBorder="1" applyAlignment="1">
      <alignment horizontal="center" vertical="center"/>
    </xf>
    <xf numFmtId="168" fontId="3" fillId="10" borderId="5" xfId="0" applyNumberFormat="1" applyFont="1" applyFill="1" applyBorder="1" applyAlignment="1">
      <alignment horizontal="center" vertical="center"/>
    </xf>
    <xf numFmtId="168" fontId="3" fillId="10" borderId="6" xfId="0" applyNumberFormat="1" applyFont="1" applyFill="1" applyBorder="1" applyAlignment="1">
      <alignment horizontal="center" vertical="center"/>
    </xf>
    <xf numFmtId="164" fontId="3" fillId="7" borderId="4" xfId="0" applyNumberFormat="1" applyFont="1" applyFill="1" applyBorder="1" applyAlignment="1">
      <alignment vertical="center"/>
    </xf>
    <xf numFmtId="164" fontId="3" fillId="7" borderId="22" xfId="0" applyNumberFormat="1" applyFont="1" applyFill="1" applyBorder="1" applyAlignment="1">
      <alignment vertical="center"/>
    </xf>
    <xf numFmtId="10" fontId="6" fillId="9" borderId="0" xfId="1" applyNumberFormat="1" applyFont="1" applyFill="1" applyBorder="1" applyAlignment="1" applyProtection="1">
      <alignment horizontal="center" vertical="center"/>
    </xf>
    <xf numFmtId="164" fontId="25" fillId="0" borderId="0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26" fillId="6" borderId="29" xfId="1" applyNumberFormat="1" applyFont="1" applyFill="1" applyBorder="1" applyAlignment="1" applyProtection="1">
      <alignment horizontal="center" vertical="center"/>
    </xf>
    <xf numFmtId="164" fontId="26" fillId="6" borderId="30" xfId="1" applyNumberFormat="1" applyFont="1" applyFill="1" applyBorder="1" applyAlignment="1" applyProtection="1">
      <alignment horizontal="center" vertical="center"/>
    </xf>
    <xf numFmtId="164" fontId="26" fillId="6" borderId="31" xfId="1" applyNumberFormat="1" applyFont="1" applyFill="1" applyBorder="1" applyAlignment="1" applyProtection="1">
      <alignment horizontal="center" vertical="center"/>
    </xf>
    <xf numFmtId="164" fontId="26" fillId="6" borderId="13" xfId="1" applyNumberFormat="1" applyFont="1" applyFill="1" applyBorder="1" applyAlignment="1" applyProtection="1">
      <alignment horizontal="center" vertical="center"/>
    </xf>
    <xf numFmtId="164" fontId="26" fillId="6" borderId="0" xfId="1" applyNumberFormat="1" applyFont="1" applyFill="1" applyBorder="1" applyAlignment="1" applyProtection="1">
      <alignment horizontal="center" vertical="center"/>
    </xf>
    <xf numFmtId="164" fontId="26" fillId="6" borderId="33" xfId="1" applyNumberFormat="1" applyFont="1" applyFill="1" applyBorder="1" applyAlignment="1" applyProtection="1">
      <alignment horizontal="center" vertical="center"/>
    </xf>
    <xf numFmtId="164" fontId="26" fillId="6" borderId="39" xfId="1" applyNumberFormat="1" applyFont="1" applyFill="1" applyBorder="1" applyAlignment="1" applyProtection="1">
      <alignment horizontal="center" vertical="center"/>
    </xf>
    <xf numFmtId="164" fontId="27" fillId="12" borderId="15" xfId="0" applyNumberFormat="1" applyFont="1" applyFill="1" applyBorder="1" applyAlignment="1">
      <alignment horizontal="center" vertical="center" wrapText="1"/>
    </xf>
    <xf numFmtId="164" fontId="27" fillId="12" borderId="16" xfId="0" applyNumberFormat="1" applyFont="1" applyFill="1" applyBorder="1" applyAlignment="1">
      <alignment horizontal="center" vertical="center" wrapText="1"/>
    </xf>
    <xf numFmtId="49" fontId="26" fillId="12" borderId="37" xfId="0" applyNumberFormat="1" applyFont="1" applyFill="1" applyBorder="1" applyAlignment="1">
      <alignment horizontal="center" vertical="center" wrapText="1"/>
    </xf>
    <xf numFmtId="49" fontId="26" fillId="12" borderId="40" xfId="0" applyNumberFormat="1" applyFont="1" applyFill="1" applyBorder="1" applyAlignment="1">
      <alignment horizontal="center" vertical="center" wrapText="1"/>
    </xf>
    <xf numFmtId="164" fontId="25" fillId="12" borderId="38" xfId="0" applyNumberFormat="1" applyFont="1" applyFill="1" applyBorder="1" applyAlignment="1">
      <alignment horizontal="center" vertical="center" wrapText="1"/>
    </xf>
    <xf numFmtId="164" fontId="25" fillId="12" borderId="26" xfId="0" applyNumberFormat="1" applyFont="1" applyFill="1" applyBorder="1" applyAlignment="1">
      <alignment horizontal="center" vertical="center" wrapText="1"/>
    </xf>
    <xf numFmtId="164" fontId="25" fillId="12" borderId="36" xfId="0" applyNumberFormat="1" applyFont="1" applyFill="1" applyBorder="1" applyAlignment="1">
      <alignment horizontal="center" vertical="center" wrapText="1"/>
    </xf>
    <xf numFmtId="164" fontId="25" fillId="12" borderId="35" xfId="0" applyNumberFormat="1" applyFont="1" applyFill="1" applyBorder="1" applyAlignment="1">
      <alignment horizontal="center" vertical="center" wrapText="1"/>
    </xf>
    <xf numFmtId="49" fontId="25" fillId="11" borderId="12" xfId="0" applyNumberFormat="1" applyFont="1" applyFill="1" applyBorder="1" applyAlignment="1">
      <alignment horizontal="left" vertical="center" wrapText="1"/>
    </xf>
    <xf numFmtId="49" fontId="25" fillId="11" borderId="11" xfId="0" applyNumberFormat="1" applyFont="1" applyFill="1" applyBorder="1" applyAlignment="1">
      <alignment horizontal="left" vertical="center" wrapText="1"/>
    </xf>
    <xf numFmtId="164" fontId="28" fillId="7" borderId="4" xfId="0" applyNumberFormat="1" applyFont="1" applyFill="1" applyBorder="1" applyAlignment="1">
      <alignment horizontal="center" vertical="center" wrapText="1"/>
    </xf>
    <xf numFmtId="164" fontId="28" fillId="6" borderId="4" xfId="0" applyNumberFormat="1" applyFont="1" applyFill="1" applyBorder="1" applyAlignment="1">
      <alignment horizontal="center" vertical="center" wrapText="1"/>
    </xf>
    <xf numFmtId="164" fontId="28" fillId="6" borderId="43" xfId="0" applyNumberFormat="1" applyFont="1" applyFill="1" applyBorder="1" applyAlignment="1">
      <alignment horizontal="center" vertical="center" wrapText="1"/>
    </xf>
    <xf numFmtId="164" fontId="8" fillId="6" borderId="5" xfId="0" applyNumberFormat="1" applyFont="1" applyFill="1" applyBorder="1" applyAlignment="1">
      <alignment horizontal="center" vertical="center"/>
    </xf>
    <xf numFmtId="164" fontId="8" fillId="6" borderId="42" xfId="0" applyNumberFormat="1" applyFont="1" applyFill="1" applyBorder="1" applyAlignment="1">
      <alignment horizontal="center" vertical="center"/>
    </xf>
    <xf numFmtId="164" fontId="0" fillId="6" borderId="29" xfId="0" applyNumberFormat="1" applyFill="1" applyBorder="1" applyAlignment="1">
      <alignment horizontal="center" vertical="center"/>
    </xf>
    <xf numFmtId="164" fontId="0" fillId="6" borderId="31" xfId="0" applyNumberFormat="1" applyFill="1" applyBorder="1" applyAlignment="1">
      <alignment horizontal="center" vertical="center"/>
    </xf>
    <xf numFmtId="164" fontId="0" fillId="6" borderId="32" xfId="0" applyNumberFormat="1" applyFill="1" applyBorder="1" applyAlignment="1">
      <alignment horizontal="center" vertical="center"/>
    </xf>
    <xf numFmtId="164" fontId="0" fillId="6" borderId="34" xfId="0" applyNumberFormat="1" applyFill="1" applyBorder="1" applyAlignment="1">
      <alignment horizontal="center" vertical="center"/>
    </xf>
    <xf numFmtId="49" fontId="0" fillId="7" borderId="3" xfId="0" applyNumberFormat="1" applyFill="1" applyBorder="1" applyAlignment="1">
      <alignment horizontal="center" vertical="center" textRotation="90" wrapText="1"/>
    </xf>
    <xf numFmtId="168" fontId="0" fillId="0" borderId="4" xfId="0" applyNumberFormat="1" applyFont="1" applyBorder="1" applyAlignment="1">
      <alignment horizontal="center" vertical="center"/>
    </xf>
    <xf numFmtId="168" fontId="0" fillId="0" borderId="22" xfId="0" applyNumberFormat="1" applyFont="1" applyBorder="1" applyAlignment="1">
      <alignment horizontal="center" vertical="center"/>
    </xf>
    <xf numFmtId="164" fontId="25" fillId="12" borderId="37" xfId="0" applyNumberFormat="1" applyFont="1" applyFill="1" applyBorder="1" applyAlignment="1">
      <alignment horizontal="center" vertical="center" wrapText="1"/>
    </xf>
    <xf numFmtId="164" fontId="28" fillId="6" borderId="22" xfId="0" applyNumberFormat="1" applyFont="1" applyFill="1" applyBorder="1" applyAlignment="1">
      <alignment horizontal="center" vertical="center" wrapText="1"/>
    </xf>
    <xf numFmtId="164" fontId="8" fillId="6" borderId="4" xfId="0" applyNumberFormat="1" applyFont="1" applyFill="1" applyBorder="1" applyAlignment="1">
      <alignment horizontal="center" vertical="center"/>
    </xf>
    <xf numFmtId="164" fontId="8" fillId="6" borderId="22" xfId="0" applyNumberFormat="1" applyFont="1" applyFill="1" applyBorder="1" applyAlignment="1">
      <alignment horizontal="center" vertical="center"/>
    </xf>
    <xf numFmtId="0" fontId="24" fillId="6" borderId="29" xfId="0" applyFont="1" applyFill="1" applyBorder="1" applyAlignment="1">
      <alignment horizontal="center" wrapText="1"/>
    </xf>
    <xf numFmtId="168" fontId="0" fillId="9" borderId="29" xfId="0" applyNumberFormat="1" applyFill="1" applyBorder="1" applyAlignment="1">
      <alignment horizontal="center" vertical="center"/>
    </xf>
    <xf numFmtId="0" fontId="0" fillId="9" borderId="31" xfId="0" applyFill="1" applyBorder="1" applyAlignment="1">
      <alignment horizontal="center" vertical="center"/>
    </xf>
    <xf numFmtId="0" fontId="0" fillId="9" borderId="32" xfId="0" applyFill="1" applyBorder="1" applyAlignment="1">
      <alignment horizontal="center" vertical="center"/>
    </xf>
    <xf numFmtId="0" fontId="0" fillId="9" borderId="34" xfId="0" applyFill="1" applyBorder="1" applyAlignment="1">
      <alignment horizontal="center" vertical="center"/>
    </xf>
    <xf numFmtId="0" fontId="23" fillId="6" borderId="4" xfId="0" applyFont="1" applyFill="1" applyBorder="1" applyAlignment="1">
      <alignment horizontal="center"/>
    </xf>
    <xf numFmtId="0" fontId="0" fillId="6" borderId="22" xfId="0" applyFill="1" applyBorder="1" applyAlignment="1">
      <alignment horizontal="center"/>
    </xf>
    <xf numFmtId="168" fontId="0" fillId="0" borderId="15" xfId="0" applyNumberFormat="1" applyBorder="1" applyAlignment="1">
      <alignment horizontal="center" vertical="center"/>
    </xf>
    <xf numFmtId="168" fontId="0" fillId="0" borderId="17" xfId="0" applyNumberFormat="1" applyBorder="1" applyAlignment="1">
      <alignment horizontal="center" vertical="center"/>
    </xf>
    <xf numFmtId="164" fontId="28" fillId="6" borderId="29" xfId="0" applyNumberFormat="1" applyFont="1" applyFill="1" applyBorder="1" applyAlignment="1">
      <alignment horizontal="center" vertical="center" wrapText="1"/>
    </xf>
    <xf numFmtId="164" fontId="28" fillId="6" borderId="31" xfId="0" applyNumberFormat="1" applyFont="1" applyFill="1" applyBorder="1" applyAlignment="1">
      <alignment horizontal="center" vertical="center" wrapText="1"/>
    </xf>
    <xf numFmtId="164" fontId="28" fillId="6" borderId="32" xfId="0" applyNumberFormat="1" applyFont="1" applyFill="1" applyBorder="1" applyAlignment="1">
      <alignment horizontal="center" vertical="center" wrapText="1"/>
    </xf>
    <xf numFmtId="164" fontId="28" fillId="6" borderId="3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8" fontId="0" fillId="0" borderId="21" xfId="0" applyNumberFormat="1" applyFont="1" applyBorder="1" applyAlignment="1">
      <alignment horizontal="center" vertical="center"/>
    </xf>
    <xf numFmtId="0" fontId="20" fillId="9" borderId="0" xfId="0" applyFont="1" applyFill="1" applyBorder="1" applyAlignment="1">
      <alignment horizontal="center" vertical="center"/>
    </xf>
    <xf numFmtId="49" fontId="16" fillId="10" borderId="0" xfId="0" applyNumberFormat="1" applyFont="1" applyFill="1" applyBorder="1" applyAlignment="1">
      <alignment horizontal="center" vertical="center" wrapText="1"/>
    </xf>
    <xf numFmtId="166" fontId="22" fillId="9" borderId="0" xfId="0" applyNumberFormat="1" applyFont="1" applyFill="1" applyBorder="1" applyAlignment="1">
      <alignment horizontal="center" vertical="center" wrapText="1"/>
    </xf>
    <xf numFmtId="166" fontId="1" fillId="9" borderId="0" xfId="0" applyNumberFormat="1" applyFont="1" applyFill="1" applyBorder="1" applyAlignment="1">
      <alignment horizontal="center" vertical="center"/>
    </xf>
    <xf numFmtId="49" fontId="16" fillId="10" borderId="0" xfId="0" applyNumberFormat="1" applyFont="1" applyFill="1" applyBorder="1" applyAlignment="1">
      <alignment horizontal="center" vertical="center"/>
    </xf>
    <xf numFmtId="0" fontId="15" fillId="13" borderId="0" xfId="0" applyFont="1" applyFill="1" applyBorder="1" applyAlignment="1">
      <alignment horizontal="center" vertical="center"/>
    </xf>
    <xf numFmtId="166" fontId="1" fillId="14" borderId="0" xfId="0" applyNumberFormat="1" applyFont="1" applyFill="1" applyBorder="1" applyAlignment="1">
      <alignment horizontal="left" vertical="center"/>
    </xf>
    <xf numFmtId="164" fontId="11" fillId="8" borderId="18" xfId="0" applyNumberFormat="1" applyFont="1" applyFill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1" fillId="8" borderId="20" xfId="0" applyNumberFormat="1" applyFont="1" applyFill="1" applyBorder="1" applyAlignment="1">
      <alignment horizontal="center" vertical="center"/>
    </xf>
    <xf numFmtId="49" fontId="11" fillId="9" borderId="14" xfId="0" applyNumberFormat="1" applyFont="1" applyFill="1" applyBorder="1" applyAlignment="1">
      <alignment horizontal="center" vertical="center" wrapText="1"/>
    </xf>
    <xf numFmtId="164" fontId="13" fillId="5" borderId="18" xfId="0" applyNumberFormat="1" applyFont="1" applyFill="1" applyBorder="1" applyAlignment="1">
      <alignment horizontal="center" vertical="center"/>
    </xf>
    <xf numFmtId="164" fontId="13" fillId="5" borderId="2" xfId="0" applyNumberFormat="1" applyFont="1" applyFill="1" applyBorder="1" applyAlignment="1">
      <alignment horizontal="center" vertical="center"/>
    </xf>
    <xf numFmtId="164" fontId="13" fillId="5" borderId="20" xfId="0" applyNumberFormat="1" applyFont="1" applyFill="1" applyBorder="1" applyAlignment="1">
      <alignment horizontal="center" vertical="center"/>
    </xf>
    <xf numFmtId="164" fontId="13" fillId="3" borderId="18" xfId="0" applyNumberFormat="1" applyFont="1" applyFill="1" applyBorder="1" applyAlignment="1">
      <alignment horizontal="center" vertical="center"/>
    </xf>
    <xf numFmtId="164" fontId="13" fillId="3" borderId="2" xfId="0" applyNumberFormat="1" applyFont="1" applyFill="1" applyBorder="1" applyAlignment="1">
      <alignment horizontal="center" vertical="center"/>
    </xf>
    <xf numFmtId="164" fontId="13" fillId="3" borderId="20" xfId="0" applyNumberFormat="1" applyFont="1" applyFill="1" applyBorder="1" applyAlignment="1">
      <alignment horizontal="center" vertical="center"/>
    </xf>
    <xf numFmtId="0" fontId="23" fillId="9" borderId="0" xfId="0" applyFont="1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168" fontId="0" fillId="16" borderId="29" xfId="0" applyNumberFormat="1" applyFill="1" applyBorder="1" applyAlignment="1">
      <alignment horizontal="center" vertical="center"/>
    </xf>
    <xf numFmtId="0" fontId="0" fillId="16" borderId="31" xfId="0" applyFill="1" applyBorder="1" applyAlignment="1">
      <alignment horizontal="center" vertical="center"/>
    </xf>
    <xf numFmtId="0" fontId="0" fillId="16" borderId="32" xfId="0" applyFill="1" applyBorder="1" applyAlignment="1">
      <alignment horizontal="center" vertical="center"/>
    </xf>
    <xf numFmtId="0" fontId="0" fillId="16" borderId="34" xfId="0" applyFill="1" applyBorder="1" applyAlignment="1">
      <alignment horizontal="center" vertical="center"/>
    </xf>
    <xf numFmtId="164" fontId="2" fillId="16" borderId="21" xfId="0" applyNumberFormat="1" applyFont="1" applyFill="1" applyBorder="1" applyAlignment="1">
      <alignment horizontal="center"/>
    </xf>
    <xf numFmtId="164" fontId="2" fillId="16" borderId="22" xfId="0" applyNumberFormat="1" applyFont="1" applyFill="1" applyBorder="1" applyAlignment="1">
      <alignment horizontal="center"/>
    </xf>
    <xf numFmtId="164" fontId="31" fillId="16" borderId="4" xfId="0" applyNumberFormat="1" applyFont="1" applyFill="1" applyBorder="1" applyAlignment="1">
      <alignment horizontal="center"/>
    </xf>
    <xf numFmtId="164" fontId="28" fillId="7" borderId="44" xfId="0" applyNumberFormat="1" applyFont="1" applyFill="1" applyBorder="1" applyAlignment="1">
      <alignment horizontal="center" vertical="center" wrapText="1"/>
    </xf>
    <xf numFmtId="166" fontId="0" fillId="7" borderId="44" xfId="0" applyNumberFormat="1" applyFont="1" applyFill="1" applyBorder="1" applyAlignment="1">
      <alignment horizontal="center" vertical="center"/>
    </xf>
    <xf numFmtId="168" fontId="0" fillId="7" borderId="45" xfId="0" applyNumberFormat="1" applyFont="1" applyFill="1" applyBorder="1" applyAlignment="1">
      <alignment horizontal="center" vertical="center"/>
    </xf>
    <xf numFmtId="168" fontId="0" fillId="4" borderId="3" xfId="0" applyNumberFormat="1" applyFont="1" applyFill="1" applyBorder="1" applyAlignment="1">
      <alignment horizontal="center" vertical="center"/>
    </xf>
    <xf numFmtId="168" fontId="0" fillId="0" borderId="3" xfId="0" applyNumberFormat="1" applyFont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28" fillId="7" borderId="32" xfId="0" applyNumberFormat="1" applyFont="1" applyFill="1" applyBorder="1" applyAlignment="1">
      <alignment horizontal="center" vertical="center" wrapText="1"/>
    </xf>
    <xf numFmtId="0" fontId="24" fillId="6" borderId="30" xfId="0" applyFont="1" applyFill="1" applyBorder="1" applyAlignment="1">
      <alignment horizontal="center" wrapText="1"/>
    </xf>
    <xf numFmtId="0" fontId="24" fillId="6" borderId="31" xfId="0" applyFont="1" applyFill="1" applyBorder="1" applyAlignment="1">
      <alignment horizontal="center" wrapText="1"/>
    </xf>
    <xf numFmtId="0" fontId="24" fillId="6" borderId="32" xfId="0" applyFont="1" applyFill="1" applyBorder="1" applyAlignment="1">
      <alignment horizontal="center" wrapText="1"/>
    </xf>
    <xf numFmtId="0" fontId="24" fillId="6" borderId="33" xfId="0" applyFont="1" applyFill="1" applyBorder="1" applyAlignment="1">
      <alignment horizontal="center" wrapText="1"/>
    </xf>
    <xf numFmtId="0" fontId="24" fillId="6" borderId="34" xfId="0" applyFont="1" applyFill="1" applyBorder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CCCCCC"/>
      <rgbColor rgb="FF808080"/>
      <rgbColor rgb="FF9999FF"/>
      <rgbColor rgb="FF993366"/>
      <rgbColor rgb="FFFFF5CE"/>
      <rgbColor rgb="FFF2F2F2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6FE83-5F75-4B1D-BA81-EBBACE9C57CD}">
  <dimension ref="A1:Y32"/>
  <sheetViews>
    <sheetView tabSelected="1" zoomScale="90" zoomScaleNormal="90" workbookViewId="0">
      <selection activeCell="AA10" sqref="AA10"/>
    </sheetView>
  </sheetViews>
  <sheetFormatPr baseColWidth="10" defaultColWidth="10.6640625" defaultRowHeight="14.4" x14ac:dyDescent="0.3"/>
  <cols>
    <col min="1" max="1" width="8.44140625" customWidth="1"/>
    <col min="2" max="2" width="5.6640625" customWidth="1"/>
    <col min="3" max="3" width="14.5546875" style="1" customWidth="1"/>
    <col min="4" max="4" width="8.6640625" customWidth="1"/>
    <col min="5" max="5" width="15.6640625" customWidth="1"/>
    <col min="6" max="6" width="2.6640625" style="124" customWidth="1"/>
    <col min="7" max="7" width="8.6640625" customWidth="1"/>
    <col min="8" max="8" width="15.6640625" customWidth="1"/>
    <col min="9" max="9" width="2.6640625" style="2" customWidth="1"/>
    <col min="10" max="10" width="8.6640625" customWidth="1"/>
    <col min="11" max="11" width="15.6640625" customWidth="1"/>
    <col min="12" max="12" width="2.6640625" style="2" customWidth="1"/>
    <col min="13" max="13" width="8.6640625" customWidth="1"/>
    <col min="14" max="14" width="15.6640625" customWidth="1"/>
    <col min="15" max="15" width="2.6640625" style="2" customWidth="1"/>
    <col min="16" max="16" width="8.6640625" customWidth="1"/>
    <col min="17" max="17" width="15.6640625" customWidth="1"/>
    <col min="18" max="18" width="2.6640625" style="2" customWidth="1"/>
    <col min="19" max="19" width="8.6640625" customWidth="1"/>
    <col min="20" max="20" width="15.6640625" customWidth="1"/>
    <col min="21" max="21" width="2.6640625" style="124" customWidth="1"/>
    <col min="22" max="22" width="15.6640625" customWidth="1"/>
    <col min="23" max="23" width="8.6640625" customWidth="1"/>
    <col min="24" max="24" width="5.6640625" customWidth="1"/>
    <col min="25" max="25" width="10.6640625" style="45"/>
  </cols>
  <sheetData>
    <row r="1" spans="1:25" ht="32.25" customHeight="1" thickBot="1" x14ac:dyDescent="0.35">
      <c r="O1"/>
      <c r="P1" s="26"/>
      <c r="Q1" s="26"/>
      <c r="R1"/>
      <c r="S1" s="26"/>
      <c r="T1" s="26"/>
      <c r="U1" s="114"/>
      <c r="V1" s="26"/>
      <c r="W1" s="26"/>
    </row>
    <row r="2" spans="1:25" s="3" customFormat="1" ht="16.2" thickBot="1" x14ac:dyDescent="0.35">
      <c r="B2" s="4"/>
      <c r="C2" s="4"/>
      <c r="D2" s="4"/>
      <c r="E2" s="4"/>
      <c r="F2" s="115"/>
      <c r="G2" s="216" t="s">
        <v>45</v>
      </c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5"/>
      <c r="U2" s="115"/>
      <c r="V2" s="4"/>
      <c r="W2" s="4"/>
      <c r="X2" s="4"/>
      <c r="Y2" s="44"/>
    </row>
    <row r="3" spans="1:25" s="51" customFormat="1" ht="4.5" customHeight="1" thickBot="1" x14ac:dyDescent="0.35">
      <c r="B3" s="32" t="s">
        <v>17</v>
      </c>
      <c r="C3" s="32"/>
      <c r="D3" s="32"/>
      <c r="E3" s="32"/>
      <c r="F3" s="118"/>
      <c r="G3" s="32"/>
      <c r="H3" s="32"/>
      <c r="I3" s="32"/>
      <c r="J3" s="32"/>
      <c r="K3" s="32"/>
      <c r="L3" s="32"/>
      <c r="M3" s="32"/>
      <c r="N3" s="32"/>
      <c r="P3" s="46"/>
      <c r="Q3" s="46"/>
      <c r="S3" s="46"/>
      <c r="T3" s="46"/>
      <c r="U3" s="116"/>
      <c r="V3" s="46"/>
      <c r="W3" s="46"/>
      <c r="X3" s="32" t="s">
        <v>17</v>
      </c>
      <c r="Y3" s="101"/>
    </row>
    <row r="4" spans="1:25" ht="29.25" customHeight="1" thickBot="1" x14ac:dyDescent="0.35">
      <c r="B4" s="129" t="s">
        <v>24</v>
      </c>
      <c r="C4" s="129"/>
      <c r="D4" s="129"/>
      <c r="E4" s="128" t="s">
        <v>39</v>
      </c>
      <c r="F4" s="125"/>
      <c r="G4" s="130" t="s">
        <v>10</v>
      </c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2"/>
      <c r="U4" s="114"/>
    </row>
    <row r="5" spans="1:25" ht="15" thickBot="1" x14ac:dyDescent="0.35">
      <c r="A5" s="2"/>
      <c r="B5" s="52"/>
      <c r="C5" s="5"/>
      <c r="D5" s="6"/>
      <c r="E5" s="6"/>
      <c r="F5" s="117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117"/>
      <c r="V5" s="6"/>
      <c r="W5" s="6"/>
      <c r="X5" s="52"/>
    </row>
    <row r="6" spans="1:25" ht="30.75" customHeight="1" thickBot="1" x14ac:dyDescent="0.35">
      <c r="B6" s="48"/>
      <c r="C6" s="48"/>
      <c r="D6" s="48"/>
      <c r="E6" s="48"/>
      <c r="F6" s="94"/>
      <c r="G6" s="133" t="s">
        <v>22</v>
      </c>
      <c r="H6" s="134"/>
      <c r="I6" s="134"/>
      <c r="J6" s="134"/>
      <c r="K6" s="135"/>
      <c r="M6" s="136">
        <v>900000</v>
      </c>
      <c r="N6" s="137"/>
      <c r="O6" s="45"/>
      <c r="P6" s="138" t="s">
        <v>23</v>
      </c>
      <c r="Q6" s="139"/>
      <c r="R6" s="49"/>
      <c r="S6" s="136">
        <v>0</v>
      </c>
      <c r="T6" s="137"/>
      <c r="U6" s="118"/>
      <c r="V6" s="100"/>
      <c r="W6" s="100"/>
      <c r="X6" s="48"/>
    </row>
    <row r="7" spans="1:25" s="7" customFormat="1" ht="9" customHeight="1" thickBot="1" x14ac:dyDescent="0.35">
      <c r="B7" s="8"/>
      <c r="C7" s="9"/>
      <c r="E7" s="140"/>
      <c r="F7" s="119"/>
      <c r="J7" s="40"/>
      <c r="K7" s="40"/>
      <c r="M7" s="40"/>
      <c r="N7" s="40"/>
      <c r="P7" s="40"/>
      <c r="Q7" s="40"/>
      <c r="S7" s="40"/>
      <c r="T7" s="40"/>
      <c r="U7" s="119"/>
      <c r="V7" s="40"/>
      <c r="W7" s="40"/>
      <c r="X7" s="8"/>
      <c r="Y7" s="44"/>
    </row>
    <row r="8" spans="1:25" ht="15" customHeight="1" x14ac:dyDescent="0.3">
      <c r="A8" s="2"/>
      <c r="B8" s="141"/>
      <c r="C8" s="142"/>
      <c r="D8" s="142"/>
      <c r="E8" s="140"/>
      <c r="G8" s="143" t="s">
        <v>31</v>
      </c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5"/>
      <c r="U8" s="119"/>
      <c r="V8" s="165" t="s">
        <v>29</v>
      </c>
      <c r="W8" s="166"/>
    </row>
    <row r="9" spans="1:25" ht="13.95" customHeight="1" thickBot="1" x14ac:dyDescent="0.35">
      <c r="B9" s="8"/>
      <c r="C9" s="7"/>
      <c r="D9" s="7"/>
      <c r="E9" s="7"/>
      <c r="G9" s="146"/>
      <c r="H9" s="147"/>
      <c r="I9" s="148"/>
      <c r="J9" s="147"/>
      <c r="K9" s="147"/>
      <c r="L9" s="148"/>
      <c r="M9" s="147"/>
      <c r="N9" s="147"/>
      <c r="O9" s="148"/>
      <c r="P9" s="147"/>
      <c r="Q9" s="147"/>
      <c r="R9" s="148"/>
      <c r="S9" s="147"/>
      <c r="T9" s="149"/>
      <c r="U9" s="119"/>
      <c r="V9" s="167"/>
      <c r="W9" s="168"/>
      <c r="X9" s="8"/>
    </row>
    <row r="10" spans="1:25" s="10" customFormat="1" ht="20.100000000000001" customHeight="1" x14ac:dyDescent="0.3">
      <c r="B10" s="55"/>
      <c r="C10" s="150" t="s">
        <v>20</v>
      </c>
      <c r="D10" s="152" t="s">
        <v>21</v>
      </c>
      <c r="E10" s="154" t="s">
        <v>19</v>
      </c>
      <c r="F10" s="126"/>
      <c r="G10" s="156" t="s">
        <v>5</v>
      </c>
      <c r="H10" s="157"/>
      <c r="I10" s="60"/>
      <c r="J10" s="156" t="s">
        <v>6</v>
      </c>
      <c r="K10" s="157"/>
      <c r="L10" s="60"/>
      <c r="M10" s="156" t="s">
        <v>14</v>
      </c>
      <c r="N10" s="157"/>
      <c r="O10" s="60"/>
      <c r="P10" s="156" t="s">
        <v>15</v>
      </c>
      <c r="Q10" s="157"/>
      <c r="R10" s="60"/>
      <c r="S10" s="156" t="s">
        <v>16</v>
      </c>
      <c r="T10" s="157"/>
      <c r="U10" s="120"/>
      <c r="V10" s="172" t="s">
        <v>32</v>
      </c>
      <c r="W10" s="154"/>
      <c r="X10" s="55"/>
      <c r="Y10" s="106"/>
    </row>
    <row r="11" spans="1:25" s="10" customFormat="1" ht="20.100000000000001" customHeight="1" thickBot="1" x14ac:dyDescent="0.35">
      <c r="B11" s="55"/>
      <c r="C11" s="151"/>
      <c r="D11" s="153"/>
      <c r="E11" s="155"/>
      <c r="F11" s="126"/>
      <c r="G11" s="158" t="s">
        <v>30</v>
      </c>
      <c r="H11" s="159"/>
      <c r="I11" s="60"/>
      <c r="J11" s="158" t="s">
        <v>30</v>
      </c>
      <c r="K11" s="159"/>
      <c r="L11" s="60"/>
      <c r="M11" s="158" t="s">
        <v>30</v>
      </c>
      <c r="N11" s="159"/>
      <c r="O11" s="60"/>
      <c r="P11" s="158" t="s">
        <v>30</v>
      </c>
      <c r="Q11" s="159"/>
      <c r="R11" s="60"/>
      <c r="S11" s="158" t="s">
        <v>30</v>
      </c>
      <c r="T11" s="159"/>
      <c r="U11" s="120"/>
      <c r="V11" s="158" t="s">
        <v>30</v>
      </c>
      <c r="W11" s="159"/>
      <c r="X11" s="55"/>
      <c r="Y11" s="106"/>
    </row>
    <row r="12" spans="1:25" ht="30" customHeight="1" x14ac:dyDescent="0.3">
      <c r="B12" s="169" t="s">
        <v>48</v>
      </c>
      <c r="C12" s="58" t="s">
        <v>47</v>
      </c>
      <c r="D12" s="59">
        <v>0.15</v>
      </c>
      <c r="E12" s="220">
        <f>S6*D12</f>
        <v>0</v>
      </c>
      <c r="F12" s="121"/>
      <c r="G12" s="12">
        <v>0</v>
      </c>
      <c r="H12" s="27">
        <f>$E12*G12</f>
        <v>0</v>
      </c>
      <c r="I12" s="11"/>
      <c r="J12" s="12">
        <v>0</v>
      </c>
      <c r="K12" s="27">
        <f>$E12*J12</f>
        <v>0</v>
      </c>
      <c r="L12" s="11"/>
      <c r="M12" s="12">
        <v>0</v>
      </c>
      <c r="N12" s="27">
        <f>$E12*M12</f>
        <v>0</v>
      </c>
      <c r="O12" s="11"/>
      <c r="P12" s="12">
        <v>0</v>
      </c>
      <c r="Q12" s="27">
        <f>$E12*P12</f>
        <v>0</v>
      </c>
      <c r="R12" s="11"/>
      <c r="S12" s="12">
        <v>0</v>
      </c>
      <c r="T12" s="27">
        <f>$E12*S12</f>
        <v>0</v>
      </c>
      <c r="U12" s="121"/>
      <c r="V12" s="102">
        <v>0</v>
      </c>
      <c r="W12" s="58" t="s">
        <v>4</v>
      </c>
      <c r="X12" s="169" t="s">
        <v>29</v>
      </c>
    </row>
    <row r="13" spans="1:25" ht="30" customHeight="1" x14ac:dyDescent="0.3">
      <c r="B13" s="169"/>
      <c r="C13" s="56" t="s">
        <v>0</v>
      </c>
      <c r="D13" s="50">
        <v>0.24</v>
      </c>
      <c r="E13" s="221">
        <f>S6*D13</f>
        <v>0</v>
      </c>
      <c r="F13" s="122"/>
      <c r="G13" s="14">
        <v>0</v>
      </c>
      <c r="H13" s="28">
        <f>$E13*G13</f>
        <v>0</v>
      </c>
      <c r="I13" s="13"/>
      <c r="J13" s="14">
        <v>0</v>
      </c>
      <c r="K13" s="28">
        <f>$E13*J13</f>
        <v>0</v>
      </c>
      <c r="L13" s="13"/>
      <c r="M13" s="14">
        <v>0</v>
      </c>
      <c r="N13" s="28">
        <f>$E13*M13</f>
        <v>0</v>
      </c>
      <c r="O13" s="13"/>
      <c r="P13" s="14">
        <v>0</v>
      </c>
      <c r="Q13" s="28">
        <f>$E13*P13</f>
        <v>0</v>
      </c>
      <c r="R13" s="13"/>
      <c r="S13" s="14">
        <v>0</v>
      </c>
      <c r="T13" s="28">
        <f>$E13*S13</f>
        <v>0</v>
      </c>
      <c r="U13" s="122"/>
      <c r="V13" s="102">
        <v>0</v>
      </c>
      <c r="W13" s="56" t="s">
        <v>0</v>
      </c>
      <c r="X13" s="169"/>
    </row>
    <row r="14" spans="1:25" ht="30" customHeight="1" x14ac:dyDescent="0.3">
      <c r="B14" s="169"/>
      <c r="C14" s="56" t="s">
        <v>9</v>
      </c>
      <c r="D14" s="50">
        <v>0.04</v>
      </c>
      <c r="E14" s="221">
        <f>S6*D14</f>
        <v>0</v>
      </c>
      <c r="F14" s="122"/>
      <c r="G14" s="14">
        <v>0</v>
      </c>
      <c r="H14" s="28">
        <f>$E14*G14</f>
        <v>0</v>
      </c>
      <c r="I14" s="13"/>
      <c r="J14" s="14">
        <v>0</v>
      </c>
      <c r="K14" s="28">
        <f>$E14*J14</f>
        <v>0</v>
      </c>
      <c r="L14" s="13"/>
      <c r="M14" s="14">
        <v>0</v>
      </c>
      <c r="N14" s="28">
        <f>$E14*M14</f>
        <v>0</v>
      </c>
      <c r="O14" s="13"/>
      <c r="P14" s="14">
        <v>0</v>
      </c>
      <c r="Q14" s="28">
        <f>$E14*P14</f>
        <v>0</v>
      </c>
      <c r="R14" s="13"/>
      <c r="S14" s="14">
        <v>0</v>
      </c>
      <c r="T14" s="28">
        <f>$E14*S14</f>
        <v>0</v>
      </c>
      <c r="U14" s="122"/>
      <c r="V14" s="102">
        <v>0</v>
      </c>
      <c r="W14" s="56" t="s">
        <v>9</v>
      </c>
      <c r="X14" s="169"/>
    </row>
    <row r="15" spans="1:25" ht="30" customHeight="1" x14ac:dyDescent="0.3">
      <c r="B15" s="169"/>
      <c r="C15" s="56" t="s">
        <v>8</v>
      </c>
      <c r="D15" s="50">
        <v>0.06</v>
      </c>
      <c r="E15" s="221">
        <f>S6*D15</f>
        <v>0</v>
      </c>
      <c r="F15" s="122"/>
      <c r="G15" s="41">
        <v>0</v>
      </c>
      <c r="H15" s="42">
        <f>$E15*G15</f>
        <v>0</v>
      </c>
      <c r="I15" s="13"/>
      <c r="J15" s="41">
        <v>0</v>
      </c>
      <c r="K15" s="42">
        <f>$E15*J15</f>
        <v>0</v>
      </c>
      <c r="L15" s="13"/>
      <c r="M15" s="41">
        <v>0</v>
      </c>
      <c r="N15" s="42">
        <f>$E15*M15</f>
        <v>0</v>
      </c>
      <c r="O15" s="13"/>
      <c r="P15" s="41">
        <v>0</v>
      </c>
      <c r="Q15" s="42">
        <f>$E15*P15</f>
        <v>0</v>
      </c>
      <c r="R15" s="13"/>
      <c r="S15" s="41">
        <v>0</v>
      </c>
      <c r="T15" s="42">
        <f>$E15*S15</f>
        <v>0</v>
      </c>
      <c r="U15" s="122"/>
      <c r="V15" s="112">
        <v>0</v>
      </c>
      <c r="W15" s="111" t="s">
        <v>8</v>
      </c>
      <c r="X15" s="169"/>
    </row>
    <row r="16" spans="1:25" ht="30" customHeight="1" x14ac:dyDescent="0.3">
      <c r="B16" s="169"/>
      <c r="C16" s="56" t="s">
        <v>1</v>
      </c>
      <c r="D16" s="50">
        <v>7.0000000000000007E-2</v>
      </c>
      <c r="E16" s="221">
        <f>S6*D16</f>
        <v>0</v>
      </c>
      <c r="F16" s="122"/>
      <c r="G16" s="43">
        <v>0</v>
      </c>
      <c r="H16" s="31">
        <f>$E16*G16</f>
        <v>0</v>
      </c>
      <c r="I16" s="13"/>
      <c r="J16" s="43">
        <v>0</v>
      </c>
      <c r="K16" s="31">
        <f>$E16*J16</f>
        <v>0</v>
      </c>
      <c r="L16" s="13"/>
      <c r="M16" s="43">
        <v>0</v>
      </c>
      <c r="N16" s="31">
        <f>$E16*M16</f>
        <v>0</v>
      </c>
      <c r="O16" s="13"/>
      <c r="P16" s="43">
        <v>0</v>
      </c>
      <c r="Q16" s="31">
        <f>$E16*P16</f>
        <v>0</v>
      </c>
      <c r="R16" s="13"/>
      <c r="S16" s="43">
        <v>0</v>
      </c>
      <c r="T16" s="31">
        <f>$E16*S16</f>
        <v>0</v>
      </c>
      <c r="U16" s="122"/>
      <c r="V16" s="113">
        <v>0</v>
      </c>
      <c r="W16" s="57" t="s">
        <v>40</v>
      </c>
      <c r="X16" s="169"/>
    </row>
    <row r="17" spans="2:25" s="23" customFormat="1" ht="30" customHeight="1" x14ac:dyDescent="0.3">
      <c r="B17" s="169"/>
      <c r="C17" s="103" t="s">
        <v>46</v>
      </c>
      <c r="D17" s="33">
        <v>0.36</v>
      </c>
      <c r="E17" s="221">
        <f>S6*D17</f>
        <v>0</v>
      </c>
      <c r="F17" s="122"/>
      <c r="G17" s="22">
        <v>0</v>
      </c>
      <c r="H17" s="29">
        <f>$E17*G17</f>
        <v>0</v>
      </c>
      <c r="I17" s="21"/>
      <c r="J17" s="22">
        <v>0</v>
      </c>
      <c r="K17" s="29">
        <f>$E17*J17</f>
        <v>0</v>
      </c>
      <c r="L17" s="21"/>
      <c r="M17" s="22">
        <v>0</v>
      </c>
      <c r="N17" s="29">
        <f>$E17*M17</f>
        <v>0</v>
      </c>
      <c r="O17" s="21"/>
      <c r="P17" s="22">
        <v>0</v>
      </c>
      <c r="Q17" s="29">
        <f>$E17*P17</f>
        <v>0</v>
      </c>
      <c r="R17" s="21"/>
      <c r="S17" s="22">
        <v>0</v>
      </c>
      <c r="T17" s="29">
        <f>$E17*S17</f>
        <v>0</v>
      </c>
      <c r="U17" s="122"/>
      <c r="V17" s="102">
        <v>0</v>
      </c>
      <c r="W17" s="103" t="s">
        <v>41</v>
      </c>
      <c r="X17" s="169"/>
      <c r="Y17" s="45"/>
    </row>
    <row r="18" spans="2:25" s="24" customFormat="1" ht="30" customHeight="1" thickBot="1" x14ac:dyDescent="0.35">
      <c r="B18" s="169"/>
      <c r="C18" s="222" t="s">
        <v>38</v>
      </c>
      <c r="D18" s="33">
        <v>0.08</v>
      </c>
      <c r="E18" s="221">
        <f>S6*D18</f>
        <v>0</v>
      </c>
      <c r="F18" s="122"/>
      <c r="G18" s="25">
        <v>0</v>
      </c>
      <c r="H18" s="30">
        <f>$E18*G18</f>
        <v>0</v>
      </c>
      <c r="I18" s="21"/>
      <c r="J18" s="25">
        <v>0</v>
      </c>
      <c r="K18" s="30">
        <f>$E18*J18</f>
        <v>0</v>
      </c>
      <c r="L18" s="21"/>
      <c r="M18" s="25">
        <v>0</v>
      </c>
      <c r="N18" s="30">
        <f>$E18*M18</f>
        <v>0</v>
      </c>
      <c r="O18" s="21"/>
      <c r="P18" s="25">
        <v>0</v>
      </c>
      <c r="Q18" s="30">
        <f>$E18*P18</f>
        <v>0</v>
      </c>
      <c r="R18" s="21"/>
      <c r="S18" s="25">
        <v>0</v>
      </c>
      <c r="T18" s="30">
        <f>$E18*S18</f>
        <v>0</v>
      </c>
      <c r="U18" s="122"/>
      <c r="V18" s="112">
        <v>0</v>
      </c>
      <c r="W18" s="110" t="s">
        <v>2</v>
      </c>
      <c r="X18" s="169"/>
      <c r="Y18" s="108"/>
    </row>
    <row r="19" spans="2:25" ht="30" customHeight="1" thickBot="1" x14ac:dyDescent="0.35">
      <c r="B19" s="223" t="s">
        <v>49</v>
      </c>
      <c r="C19" s="217"/>
      <c r="D19" s="218">
        <f>SUM(D12:D18)</f>
        <v>1</v>
      </c>
      <c r="E19" s="219">
        <f>SUM(E12:E18)</f>
        <v>0</v>
      </c>
      <c r="F19" s="122"/>
      <c r="G19" s="53">
        <f>SUM(G12:G18)</f>
        <v>0</v>
      </c>
      <c r="H19" s="54">
        <f>SUM(H12:H18)</f>
        <v>0</v>
      </c>
      <c r="I19" s="13"/>
      <c r="J19" s="53">
        <f>SUM(J12:J18)</f>
        <v>0</v>
      </c>
      <c r="K19" s="54">
        <f>SUM(K12:K18)</f>
        <v>0</v>
      </c>
      <c r="L19" s="13"/>
      <c r="M19" s="53">
        <f>SUM(M12:M18)</f>
        <v>0</v>
      </c>
      <c r="N19" s="54">
        <f>SUM(N12:N18)</f>
        <v>0</v>
      </c>
      <c r="O19" s="13"/>
      <c r="P19" s="53">
        <f>SUM(P12:P18)</f>
        <v>0</v>
      </c>
      <c r="Q19" s="54">
        <f>SUM(Q12:Q18)</f>
        <v>0</v>
      </c>
      <c r="R19" s="13"/>
      <c r="S19" s="53">
        <f>SUM(S12:S18)</f>
        <v>0</v>
      </c>
      <c r="T19" s="54">
        <f>SUM(T12:T18)</f>
        <v>0</v>
      </c>
      <c r="U19" s="122"/>
      <c r="V19" s="127">
        <f>SUM(V12:V18)</f>
        <v>0</v>
      </c>
      <c r="W19" s="160" t="s">
        <v>36</v>
      </c>
      <c r="X19" s="217"/>
      <c r="Y19" s="107"/>
    </row>
    <row r="20" spans="2:25" ht="30" customHeight="1" thickBot="1" x14ac:dyDescent="0.35">
      <c r="B20" s="163" t="s">
        <v>18</v>
      </c>
      <c r="C20" s="164"/>
      <c r="D20" s="190">
        <f>E19*20/100</f>
        <v>0</v>
      </c>
      <c r="E20" s="171"/>
      <c r="F20" s="122"/>
      <c r="G20" s="170">
        <f>H19*20/100</f>
        <v>0</v>
      </c>
      <c r="H20" s="171"/>
      <c r="I20" s="13"/>
      <c r="J20" s="170">
        <f>K19*20/100</f>
        <v>0</v>
      </c>
      <c r="K20" s="171"/>
      <c r="L20" s="13"/>
      <c r="M20" s="170">
        <f>N19*20/100</f>
        <v>0</v>
      </c>
      <c r="N20" s="171"/>
      <c r="O20" s="13"/>
      <c r="P20" s="170">
        <f>Q19*20/100</f>
        <v>0</v>
      </c>
      <c r="Q20" s="171"/>
      <c r="R20" s="13"/>
      <c r="S20" s="170">
        <f>T19*20/100</f>
        <v>0</v>
      </c>
      <c r="T20" s="171"/>
      <c r="U20" s="122"/>
      <c r="V20" s="104">
        <f>V19*20/100</f>
        <v>0</v>
      </c>
      <c r="W20" s="174" t="s">
        <v>18</v>
      </c>
      <c r="X20" s="175"/>
      <c r="Y20" s="109"/>
    </row>
    <row r="21" spans="2:25" s="2" customFormat="1" ht="30" customHeight="1" thickBot="1" x14ac:dyDescent="0.35">
      <c r="B21" s="161" t="s">
        <v>28</v>
      </c>
      <c r="C21" s="162"/>
      <c r="D21" s="190">
        <f>E19+D20</f>
        <v>0</v>
      </c>
      <c r="E21" s="171"/>
      <c r="F21" s="122"/>
      <c r="G21" s="170">
        <f>H19+G20</f>
        <v>0</v>
      </c>
      <c r="H21" s="171"/>
      <c r="I21" s="13"/>
      <c r="J21" s="170">
        <f>K19+J20</f>
        <v>0</v>
      </c>
      <c r="K21" s="171"/>
      <c r="L21" s="13"/>
      <c r="M21" s="170">
        <f>N19+M20</f>
        <v>0</v>
      </c>
      <c r="N21" s="171"/>
      <c r="O21" s="13"/>
      <c r="P21" s="170">
        <f>Q19+P20</f>
        <v>0</v>
      </c>
      <c r="Q21" s="171"/>
      <c r="R21" s="13"/>
      <c r="S21" s="170">
        <f>T19+S20</f>
        <v>0</v>
      </c>
      <c r="T21" s="171"/>
      <c r="U21" s="122"/>
      <c r="V21" s="104">
        <f>V19+V20</f>
        <v>0</v>
      </c>
      <c r="W21" s="161" t="s">
        <v>33</v>
      </c>
      <c r="X21" s="173"/>
      <c r="Y21" s="107"/>
    </row>
    <row r="22" spans="2:25" s="15" customFormat="1" ht="9.75" customHeight="1" thickBot="1" x14ac:dyDescent="0.35">
      <c r="B22" s="39"/>
      <c r="C22" s="39"/>
      <c r="D22" s="16"/>
      <c r="E22" s="17"/>
      <c r="F22" s="123"/>
      <c r="G22" s="16"/>
      <c r="H22" s="17"/>
      <c r="I22" s="17"/>
      <c r="J22" s="16"/>
      <c r="K22" s="17"/>
      <c r="L22" s="17"/>
      <c r="M22" s="16"/>
      <c r="N22" s="17"/>
      <c r="O22" s="17"/>
      <c r="P22" s="16"/>
      <c r="Q22" s="17"/>
      <c r="R22" s="17"/>
      <c r="S22" s="16"/>
      <c r="T22" s="17"/>
      <c r="U22" s="123"/>
      <c r="V22" s="16"/>
      <c r="W22" s="17"/>
      <c r="X22" s="39"/>
      <c r="Y22" s="105"/>
    </row>
    <row r="23" spans="2:25" ht="15" customHeight="1" x14ac:dyDescent="0.3">
      <c r="B23" s="189" t="s">
        <v>37</v>
      </c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14"/>
      <c r="V23" s="183">
        <v>0</v>
      </c>
      <c r="W23" s="185" t="s">
        <v>34</v>
      </c>
      <c r="X23" s="186"/>
    </row>
    <row r="24" spans="2:25" ht="22.5" customHeight="1" thickBot="1" x14ac:dyDescent="0.35"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14"/>
      <c r="V24" s="184"/>
      <c r="W24" s="187"/>
      <c r="X24" s="188"/>
    </row>
    <row r="25" spans="2:25" ht="16.2" thickBot="1" x14ac:dyDescent="0.35">
      <c r="G25" s="208"/>
      <c r="H25" s="209"/>
      <c r="J25" s="181" t="s">
        <v>42</v>
      </c>
      <c r="K25" s="182"/>
      <c r="M25" s="181" t="s">
        <v>44</v>
      </c>
      <c r="N25" s="182"/>
      <c r="P25" s="181" t="s">
        <v>43</v>
      </c>
      <c r="Q25" s="182"/>
    </row>
    <row r="26" spans="2:25" ht="14.4" customHeight="1" x14ac:dyDescent="0.3">
      <c r="B26" s="176" t="s">
        <v>35</v>
      </c>
      <c r="C26" s="224"/>
      <c r="D26" s="224"/>
      <c r="E26" s="224"/>
      <c r="F26" s="224"/>
      <c r="G26" s="224"/>
      <c r="H26" s="225"/>
      <c r="J26" s="177">
        <f>E19+V19</f>
        <v>0</v>
      </c>
      <c r="K26" s="178"/>
      <c r="M26" s="177">
        <f>J26*20/100</f>
        <v>0</v>
      </c>
      <c r="N26" s="178"/>
      <c r="P26" s="210">
        <f>J26+M26</f>
        <v>0</v>
      </c>
      <c r="Q26" s="211"/>
    </row>
    <row r="27" spans="2:25" ht="15" thickBot="1" x14ac:dyDescent="0.35">
      <c r="B27" s="226"/>
      <c r="C27" s="227"/>
      <c r="D27" s="227"/>
      <c r="E27" s="227"/>
      <c r="F27" s="227"/>
      <c r="G27" s="227"/>
      <c r="H27" s="228"/>
      <c r="J27" s="179"/>
      <c r="K27" s="180"/>
      <c r="M27" s="179"/>
      <c r="N27" s="180"/>
      <c r="P27" s="212"/>
      <c r="Q27" s="213"/>
    </row>
    <row r="32" spans="2:25" x14ac:dyDescent="0.3">
      <c r="G32" s="20"/>
      <c r="J32" s="20"/>
      <c r="M32" s="20"/>
      <c r="P32" s="20"/>
      <c r="S32" s="20"/>
      <c r="V32" s="20"/>
    </row>
  </sheetData>
  <mergeCells count="57">
    <mergeCell ref="X12:X18"/>
    <mergeCell ref="B26:H27"/>
    <mergeCell ref="P25:Q25"/>
    <mergeCell ref="P26:Q27"/>
    <mergeCell ref="G2:T2"/>
    <mergeCell ref="V23:V24"/>
    <mergeCell ref="W23:X24"/>
    <mergeCell ref="B23:T24"/>
    <mergeCell ref="G20:H20"/>
    <mergeCell ref="J20:K20"/>
    <mergeCell ref="M20:N20"/>
    <mergeCell ref="B21:C21"/>
    <mergeCell ref="D21:E21"/>
    <mergeCell ref="G21:H21"/>
    <mergeCell ref="J21:K21"/>
    <mergeCell ref="M21:N21"/>
    <mergeCell ref="D20:E20"/>
    <mergeCell ref="J26:K27"/>
    <mergeCell ref="M26:N27"/>
    <mergeCell ref="G25:H25"/>
    <mergeCell ref="J25:K25"/>
    <mergeCell ref="M25:N25"/>
    <mergeCell ref="V8:W9"/>
    <mergeCell ref="P21:Q21"/>
    <mergeCell ref="S21:T21"/>
    <mergeCell ref="V10:W10"/>
    <mergeCell ref="V11:W11"/>
    <mergeCell ref="P20:Q20"/>
    <mergeCell ref="S20:T20"/>
    <mergeCell ref="S10:T10"/>
    <mergeCell ref="W21:X21"/>
    <mergeCell ref="W20:X20"/>
    <mergeCell ref="W19:X19"/>
    <mergeCell ref="B20:C20"/>
    <mergeCell ref="B19:C19"/>
    <mergeCell ref="B12:B18"/>
    <mergeCell ref="E7:E8"/>
    <mergeCell ref="B8:D8"/>
    <mergeCell ref="G8:T9"/>
    <mergeCell ref="C10:C11"/>
    <mergeCell ref="D10:D11"/>
    <mergeCell ref="E10:E11"/>
    <mergeCell ref="G10:H10"/>
    <mergeCell ref="J10:K10"/>
    <mergeCell ref="M10:N10"/>
    <mergeCell ref="P10:Q10"/>
    <mergeCell ref="G11:H11"/>
    <mergeCell ref="J11:K11"/>
    <mergeCell ref="M11:N11"/>
    <mergeCell ref="P11:Q11"/>
    <mergeCell ref="S11:T11"/>
    <mergeCell ref="B4:D4"/>
    <mergeCell ref="G4:T4"/>
    <mergeCell ref="G6:K6"/>
    <mergeCell ref="M6:N6"/>
    <mergeCell ref="P6:Q6"/>
    <mergeCell ref="S6:T6"/>
  </mergeCells>
  <pageMargins left="0.15748031496062992" right="0.15748031496062992" top="0.74803149606299213" bottom="0.74803149606299213" header="0.31496062992125984" footer="0.31496062992125984"/>
  <pageSetup paperSize="8" scale="90" firstPageNumber="0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79"/>
  <sheetViews>
    <sheetView zoomScaleNormal="100" workbookViewId="0">
      <selection activeCell="P6" sqref="P6"/>
    </sheetView>
  </sheetViews>
  <sheetFormatPr baseColWidth="10" defaultColWidth="10.6640625" defaultRowHeight="14.4" x14ac:dyDescent="0.3"/>
  <cols>
    <col min="1" max="1" width="15.6640625" style="45" customWidth="1"/>
    <col min="2" max="2" width="15.6640625" style="47" customWidth="1"/>
    <col min="3" max="3" width="10.6640625" style="45"/>
    <col min="4" max="5" width="15.6640625" style="45" customWidth="1"/>
    <col min="6" max="6" width="10.6640625" style="45"/>
    <col min="7" max="8" width="15.6640625" style="45" customWidth="1"/>
    <col min="9" max="9" width="10.6640625" style="45" customWidth="1"/>
    <col min="10" max="11" width="15.6640625" style="45" customWidth="1"/>
    <col min="12" max="12" width="10.6640625" style="45"/>
    <col min="13" max="13" width="11.33203125" style="45" bestFit="1" customWidth="1"/>
    <col min="14" max="14" width="10.6640625" style="45" customWidth="1"/>
    <col min="15" max="15" width="10.6640625" style="45"/>
    <col min="16" max="16" width="14.33203125" style="61" customWidth="1"/>
    <col min="17" max="17" width="14.33203125" style="62" customWidth="1"/>
    <col min="18" max="16384" width="10.6640625" style="45"/>
  </cols>
  <sheetData>
    <row r="1" spans="1:22" s="18" customFormat="1" ht="20.100000000000001" customHeight="1" x14ac:dyDescent="0.3">
      <c r="B1" s="39"/>
      <c r="C1" s="32"/>
      <c r="D1" s="32"/>
      <c r="E1" s="32"/>
      <c r="F1" s="32"/>
      <c r="G1" s="32"/>
      <c r="H1" s="32"/>
      <c r="I1" s="32"/>
      <c r="J1" s="32"/>
      <c r="K1" s="32"/>
      <c r="L1" s="32"/>
      <c r="M1" s="49"/>
      <c r="N1" s="49"/>
      <c r="O1" s="49"/>
      <c r="P1" s="49"/>
      <c r="Q1" s="49"/>
      <c r="R1" s="49"/>
      <c r="S1" s="49"/>
      <c r="T1" s="49"/>
      <c r="U1" s="19"/>
      <c r="V1" s="19"/>
    </row>
    <row r="2" spans="1:22" s="18" customFormat="1" ht="45" customHeight="1" x14ac:dyDescent="0.3">
      <c r="B2" s="198" t="s">
        <v>26</v>
      </c>
      <c r="C2" s="199"/>
      <c r="D2" s="199"/>
      <c r="E2" s="199"/>
      <c r="F2" s="199"/>
      <c r="G2" s="199"/>
      <c r="H2" s="199"/>
      <c r="I2" s="199"/>
      <c r="J2" s="199"/>
      <c r="K2" s="199"/>
      <c r="L2" s="200"/>
      <c r="M2" s="96"/>
      <c r="N2" s="96"/>
      <c r="O2" s="96"/>
      <c r="P2" s="96"/>
      <c r="Q2" s="96"/>
      <c r="R2" s="96"/>
      <c r="S2" s="96"/>
      <c r="T2" s="96"/>
      <c r="U2" s="19"/>
      <c r="V2" s="19"/>
    </row>
    <row r="3" spans="1:22" s="35" customFormat="1" ht="69.900000000000006" customHeight="1" x14ac:dyDescent="0.3">
      <c r="A3" s="34"/>
      <c r="B3" s="93" t="s">
        <v>3</v>
      </c>
      <c r="C3" s="202"/>
      <c r="D3" s="203"/>
      <c r="E3" s="203"/>
      <c r="F3" s="203"/>
      <c r="G3" s="203"/>
      <c r="H3" s="203"/>
      <c r="I3" s="203"/>
      <c r="J3" s="203"/>
      <c r="K3" s="203"/>
      <c r="L3" s="204"/>
      <c r="M3" s="95"/>
      <c r="N3" s="95"/>
      <c r="O3" s="95"/>
      <c r="P3" s="95"/>
      <c r="Q3" s="95"/>
      <c r="R3" s="95"/>
      <c r="S3" s="95"/>
      <c r="T3" s="95"/>
      <c r="U3" s="37"/>
      <c r="V3" s="37"/>
    </row>
    <row r="4" spans="1:22" s="35" customFormat="1" ht="69.900000000000006" customHeight="1" x14ac:dyDescent="0.3">
      <c r="A4" s="34"/>
      <c r="B4" s="38" t="s">
        <v>7</v>
      </c>
      <c r="C4" s="205"/>
      <c r="D4" s="206"/>
      <c r="E4" s="206"/>
      <c r="F4" s="206"/>
      <c r="G4" s="206"/>
      <c r="H4" s="206"/>
      <c r="I4" s="206"/>
      <c r="J4" s="206"/>
      <c r="K4" s="206"/>
      <c r="L4" s="207"/>
      <c r="M4" s="97"/>
      <c r="N4" s="97"/>
      <c r="O4" s="97"/>
      <c r="P4" s="97"/>
      <c r="Q4" s="97"/>
      <c r="R4" s="97"/>
      <c r="S4" s="97"/>
      <c r="T4" s="97"/>
      <c r="U4" s="37"/>
      <c r="V4" s="37"/>
    </row>
    <row r="5" spans="1:22" s="35" customFormat="1" ht="69.900000000000006" customHeight="1" x14ac:dyDescent="0.3">
      <c r="A5" s="34"/>
      <c r="B5" s="38" t="s">
        <v>11</v>
      </c>
      <c r="C5" s="205"/>
      <c r="D5" s="206"/>
      <c r="E5" s="206"/>
      <c r="F5" s="206"/>
      <c r="G5" s="206"/>
      <c r="H5" s="206"/>
      <c r="I5" s="206"/>
      <c r="J5" s="206"/>
      <c r="K5" s="206"/>
      <c r="L5" s="207"/>
      <c r="M5" s="97"/>
      <c r="N5" s="97"/>
      <c r="O5" s="97"/>
      <c r="P5" s="97"/>
      <c r="Q5" s="97"/>
      <c r="R5" s="97"/>
      <c r="S5" s="97"/>
      <c r="T5" s="97"/>
      <c r="U5" s="37"/>
      <c r="V5" s="37"/>
    </row>
    <row r="6" spans="1:22" s="35" customFormat="1" ht="69.900000000000006" customHeight="1" x14ac:dyDescent="0.3">
      <c r="A6" s="34"/>
      <c r="B6" s="38" t="s">
        <v>12</v>
      </c>
      <c r="C6" s="205"/>
      <c r="D6" s="206"/>
      <c r="E6" s="206"/>
      <c r="F6" s="206"/>
      <c r="G6" s="206"/>
      <c r="H6" s="206"/>
      <c r="I6" s="206"/>
      <c r="J6" s="206"/>
      <c r="K6" s="206"/>
      <c r="L6" s="207"/>
      <c r="M6" s="97"/>
      <c r="N6" s="97"/>
      <c r="O6" s="97"/>
      <c r="P6" s="97"/>
      <c r="Q6" s="97"/>
      <c r="R6" s="97"/>
      <c r="S6" s="97"/>
      <c r="T6" s="97"/>
      <c r="U6" s="37"/>
      <c r="V6" s="37"/>
    </row>
    <row r="7" spans="1:22" s="35" customFormat="1" ht="69.900000000000006" customHeight="1" x14ac:dyDescent="0.3">
      <c r="A7" s="34"/>
      <c r="B7" s="38" t="s">
        <v>13</v>
      </c>
      <c r="C7" s="205"/>
      <c r="D7" s="206"/>
      <c r="E7" s="206"/>
      <c r="F7" s="206"/>
      <c r="G7" s="206"/>
      <c r="H7" s="206"/>
      <c r="I7" s="206"/>
      <c r="J7" s="206"/>
      <c r="K7" s="206"/>
      <c r="L7" s="207"/>
      <c r="M7" s="97"/>
      <c r="N7" s="97"/>
      <c r="O7" s="97"/>
      <c r="P7" s="97"/>
      <c r="Q7" s="97"/>
      <c r="R7" s="97"/>
      <c r="S7" s="97"/>
      <c r="T7" s="97"/>
      <c r="U7" s="37"/>
      <c r="V7" s="37"/>
    </row>
    <row r="8" spans="1:22" s="35" customFormat="1" ht="69.900000000000006" customHeight="1" x14ac:dyDescent="0.3">
      <c r="B8" s="38" t="s">
        <v>25</v>
      </c>
      <c r="C8" s="205"/>
      <c r="D8" s="206"/>
      <c r="E8" s="206"/>
      <c r="F8" s="206"/>
      <c r="G8" s="206"/>
      <c r="H8" s="206"/>
      <c r="I8" s="206"/>
      <c r="J8" s="206"/>
      <c r="K8" s="206"/>
      <c r="L8" s="207"/>
      <c r="M8" s="97"/>
      <c r="N8" s="97"/>
      <c r="O8" s="97"/>
      <c r="P8" s="97"/>
      <c r="Q8" s="97"/>
      <c r="R8" s="97"/>
      <c r="S8" s="97"/>
      <c r="T8" s="97"/>
      <c r="U8" s="36"/>
      <c r="V8" s="36"/>
    </row>
    <row r="9" spans="1:22" x14ac:dyDescent="0.3">
      <c r="A9" s="64"/>
      <c r="B9" s="201" t="s">
        <v>27</v>
      </c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63"/>
      <c r="N9" s="63"/>
      <c r="O9" s="63"/>
    </row>
    <row r="10" spans="1:22" ht="15.6" x14ac:dyDescent="0.3">
      <c r="A10" s="196"/>
      <c r="B10" s="196"/>
      <c r="C10" s="65"/>
      <c r="D10" s="66"/>
      <c r="E10" s="66"/>
      <c r="F10" s="66"/>
      <c r="G10" s="66"/>
      <c r="H10" s="66"/>
      <c r="I10" s="67"/>
      <c r="J10" s="66"/>
      <c r="K10" s="66"/>
      <c r="M10" s="63"/>
      <c r="N10" s="63"/>
      <c r="O10" s="63"/>
    </row>
    <row r="11" spans="1:22" ht="15.75" customHeight="1" x14ac:dyDescent="0.3">
      <c r="A11" s="192"/>
      <c r="B11" s="192"/>
      <c r="C11" s="65"/>
      <c r="D11" s="68"/>
      <c r="E11" s="69"/>
      <c r="F11" s="66"/>
      <c r="G11" s="70"/>
      <c r="H11" s="71"/>
      <c r="I11" s="72"/>
      <c r="J11" s="70"/>
      <c r="K11" s="71"/>
      <c r="L11" s="73"/>
      <c r="M11" s="63"/>
      <c r="N11" s="63"/>
      <c r="O11" s="63"/>
    </row>
    <row r="12" spans="1:22" ht="15.75" customHeight="1" x14ac:dyDescent="0.3">
      <c r="A12" s="192"/>
      <c r="B12" s="192"/>
      <c r="C12" s="65"/>
      <c r="D12" s="68"/>
      <c r="E12" s="69"/>
      <c r="F12" s="66"/>
      <c r="G12" s="70"/>
      <c r="H12" s="71"/>
      <c r="I12" s="72"/>
      <c r="J12" s="70"/>
      <c r="K12" s="71"/>
      <c r="L12" s="73"/>
      <c r="M12" s="63"/>
      <c r="N12" s="63"/>
      <c r="O12" s="63"/>
    </row>
    <row r="13" spans="1:22" ht="15.75" customHeight="1" x14ac:dyDescent="0.3">
      <c r="A13" s="192"/>
      <c r="B13" s="192"/>
      <c r="C13" s="65"/>
      <c r="D13" s="74"/>
      <c r="E13" s="75"/>
      <c r="F13" s="66"/>
      <c r="G13" s="70"/>
      <c r="H13" s="71"/>
      <c r="I13" s="72"/>
      <c r="J13" s="70"/>
      <c r="K13" s="71"/>
      <c r="L13" s="73"/>
      <c r="M13" s="63"/>
      <c r="N13" s="63"/>
      <c r="O13" s="63"/>
    </row>
    <row r="14" spans="1:22" ht="15.75" customHeight="1" x14ac:dyDescent="0.3">
      <c r="A14" s="192"/>
      <c r="B14" s="192"/>
      <c r="C14" s="65"/>
      <c r="D14" s="68"/>
      <c r="E14" s="69"/>
      <c r="F14" s="66"/>
      <c r="G14" s="70"/>
      <c r="H14" s="71"/>
      <c r="I14" s="72"/>
      <c r="J14" s="70"/>
      <c r="K14" s="71"/>
      <c r="L14" s="73"/>
      <c r="M14" s="63"/>
      <c r="N14" s="63"/>
      <c r="O14" s="63"/>
    </row>
    <row r="15" spans="1:22" ht="15.75" customHeight="1" x14ac:dyDescent="0.3">
      <c r="A15" s="192"/>
      <c r="B15" s="192"/>
      <c r="C15" s="65"/>
      <c r="D15" s="70"/>
      <c r="E15" s="71"/>
      <c r="F15" s="66"/>
      <c r="G15" s="74"/>
      <c r="H15" s="75"/>
      <c r="I15" s="72"/>
      <c r="J15" s="70"/>
      <c r="K15" s="71"/>
      <c r="L15" s="73"/>
      <c r="M15" s="63"/>
      <c r="N15" s="63"/>
      <c r="O15" s="63"/>
    </row>
    <row r="16" spans="1:22" ht="15.6" x14ac:dyDescent="0.3">
      <c r="A16" s="76"/>
      <c r="B16" s="98"/>
      <c r="C16" s="65"/>
      <c r="D16" s="77"/>
      <c r="E16" s="78"/>
      <c r="F16" s="66"/>
      <c r="G16" s="66"/>
      <c r="H16" s="78"/>
      <c r="I16" s="67"/>
      <c r="J16" s="66"/>
      <c r="K16" s="78"/>
      <c r="M16" s="63"/>
      <c r="N16" s="63"/>
      <c r="O16" s="63"/>
      <c r="P16" s="79"/>
      <c r="Q16" s="80"/>
    </row>
    <row r="17" spans="1:17" ht="15.6" x14ac:dyDescent="0.3">
      <c r="A17" s="196"/>
      <c r="B17" s="196"/>
      <c r="C17" s="65"/>
      <c r="D17" s="66"/>
      <c r="E17" s="66"/>
      <c r="F17" s="66"/>
      <c r="G17" s="66"/>
      <c r="H17" s="66"/>
      <c r="I17" s="67"/>
      <c r="J17" s="66"/>
      <c r="K17" s="66"/>
      <c r="L17" s="73"/>
      <c r="M17" s="63"/>
      <c r="N17" s="63"/>
      <c r="O17" s="63"/>
      <c r="P17" s="81"/>
      <c r="Q17" s="82"/>
    </row>
    <row r="18" spans="1:17" ht="15.75" customHeight="1" x14ac:dyDescent="0.3">
      <c r="A18" s="192"/>
      <c r="B18" s="192"/>
      <c r="C18" s="65"/>
      <c r="D18" s="68"/>
      <c r="E18" s="69"/>
      <c r="F18" s="66"/>
      <c r="G18" s="70"/>
      <c r="H18" s="71"/>
      <c r="I18" s="72"/>
      <c r="J18" s="70"/>
      <c r="K18" s="71"/>
      <c r="L18" s="73"/>
      <c r="M18" s="63"/>
      <c r="N18" s="63"/>
      <c r="O18" s="63"/>
      <c r="P18" s="81"/>
      <c r="Q18" s="82"/>
    </row>
    <row r="19" spans="1:17" ht="15.75" customHeight="1" x14ac:dyDescent="0.3">
      <c r="A19" s="192"/>
      <c r="B19" s="192"/>
      <c r="C19" s="65"/>
      <c r="D19" s="68"/>
      <c r="E19" s="69"/>
      <c r="F19" s="66"/>
      <c r="G19" s="70"/>
      <c r="H19" s="71"/>
      <c r="I19" s="72"/>
      <c r="J19" s="70"/>
      <c r="K19" s="71"/>
      <c r="L19" s="73"/>
      <c r="M19" s="63"/>
      <c r="N19" s="63"/>
      <c r="O19" s="63"/>
      <c r="P19" s="81"/>
      <c r="Q19" s="82"/>
    </row>
    <row r="20" spans="1:17" ht="15.75" customHeight="1" x14ac:dyDescent="0.3">
      <c r="A20" s="192"/>
      <c r="B20" s="192"/>
      <c r="C20" s="65"/>
      <c r="D20" s="74"/>
      <c r="E20" s="75"/>
      <c r="F20" s="66"/>
      <c r="G20" s="70"/>
      <c r="H20" s="71"/>
      <c r="I20" s="72"/>
      <c r="J20" s="70"/>
      <c r="K20" s="71"/>
      <c r="L20" s="73"/>
      <c r="M20" s="63"/>
      <c r="N20" s="63"/>
      <c r="O20" s="63"/>
    </row>
    <row r="21" spans="1:17" ht="15.75" customHeight="1" x14ac:dyDescent="0.3">
      <c r="A21" s="192"/>
      <c r="B21" s="192"/>
      <c r="C21" s="65"/>
      <c r="D21" s="70"/>
      <c r="E21" s="71"/>
      <c r="F21" s="66"/>
      <c r="G21" s="68"/>
      <c r="H21" s="69"/>
      <c r="I21" s="72"/>
      <c r="J21" s="70"/>
      <c r="K21" s="71"/>
      <c r="L21" s="73"/>
      <c r="M21" s="63"/>
      <c r="N21" s="63"/>
      <c r="O21" s="63"/>
    </row>
    <row r="22" spans="1:17" ht="16.5" customHeight="1" x14ac:dyDescent="0.3">
      <c r="A22" s="192"/>
      <c r="B22" s="192"/>
      <c r="C22" s="65"/>
      <c r="D22" s="68"/>
      <c r="E22" s="69"/>
      <c r="F22" s="66"/>
      <c r="G22" s="70"/>
      <c r="H22" s="71"/>
      <c r="I22" s="72"/>
      <c r="J22" s="70"/>
      <c r="K22" s="71"/>
      <c r="L22" s="73"/>
      <c r="M22" s="63"/>
      <c r="N22" s="63"/>
      <c r="O22" s="63"/>
    </row>
    <row r="23" spans="1:17" ht="15.6" x14ac:dyDescent="0.3">
      <c r="A23" s="76"/>
      <c r="B23" s="98"/>
      <c r="C23" s="65"/>
      <c r="D23" s="77"/>
      <c r="E23" s="78"/>
      <c r="F23" s="66"/>
      <c r="G23" s="66"/>
      <c r="H23" s="78"/>
      <c r="I23" s="67"/>
      <c r="J23" s="66"/>
      <c r="K23" s="78"/>
      <c r="L23" s="73"/>
      <c r="M23" s="63"/>
      <c r="N23" s="63"/>
      <c r="O23" s="63"/>
      <c r="P23" s="79"/>
      <c r="Q23" s="80"/>
    </row>
    <row r="24" spans="1:17" ht="15.6" x14ac:dyDescent="0.3">
      <c r="A24" s="196"/>
      <c r="B24" s="196"/>
      <c r="C24" s="65"/>
      <c r="D24" s="66"/>
      <c r="E24" s="66"/>
      <c r="F24" s="66"/>
      <c r="G24" s="66"/>
      <c r="H24" s="66"/>
      <c r="I24" s="67"/>
      <c r="J24" s="66"/>
      <c r="K24" s="66"/>
      <c r="L24" s="73"/>
      <c r="M24" s="63"/>
      <c r="N24" s="63"/>
      <c r="O24" s="63"/>
      <c r="P24" s="81"/>
      <c r="Q24" s="82"/>
    </row>
    <row r="25" spans="1:17" ht="15.75" customHeight="1" x14ac:dyDescent="0.3">
      <c r="A25" s="192"/>
      <c r="B25" s="192"/>
      <c r="C25" s="65"/>
      <c r="D25" s="68"/>
      <c r="E25" s="69"/>
      <c r="F25" s="66"/>
      <c r="G25" s="70"/>
      <c r="H25" s="71"/>
      <c r="I25" s="72"/>
      <c r="J25" s="70"/>
      <c r="K25" s="71"/>
      <c r="L25" s="73"/>
      <c r="M25" s="63"/>
      <c r="N25" s="63"/>
      <c r="O25" s="63"/>
      <c r="P25" s="81"/>
      <c r="Q25" s="82"/>
    </row>
    <row r="26" spans="1:17" ht="15.75" customHeight="1" x14ac:dyDescent="0.3">
      <c r="A26" s="192"/>
      <c r="B26" s="192"/>
      <c r="C26" s="65"/>
      <c r="D26" s="68"/>
      <c r="E26" s="69"/>
      <c r="F26" s="66"/>
      <c r="G26" s="70"/>
      <c r="H26" s="71"/>
      <c r="I26" s="72"/>
      <c r="J26" s="70"/>
      <c r="K26" s="71"/>
      <c r="L26" s="73"/>
      <c r="M26" s="63"/>
      <c r="N26" s="63"/>
      <c r="O26" s="63"/>
      <c r="P26" s="81"/>
      <c r="Q26" s="82"/>
    </row>
    <row r="27" spans="1:17" ht="15.75" customHeight="1" x14ac:dyDescent="0.3">
      <c r="A27" s="192"/>
      <c r="B27" s="192"/>
      <c r="C27" s="65"/>
      <c r="D27" s="74"/>
      <c r="E27" s="75"/>
      <c r="F27" s="66"/>
      <c r="G27" s="70"/>
      <c r="H27" s="71"/>
      <c r="I27" s="72"/>
      <c r="J27" s="70"/>
      <c r="K27" s="71"/>
      <c r="L27" s="73"/>
      <c r="M27" s="63"/>
      <c r="N27" s="63"/>
      <c r="O27" s="63"/>
    </row>
    <row r="28" spans="1:17" ht="15.75" customHeight="1" x14ac:dyDescent="0.3">
      <c r="A28" s="192"/>
      <c r="B28" s="192"/>
      <c r="C28" s="65"/>
      <c r="D28" s="74"/>
      <c r="E28" s="75"/>
      <c r="F28" s="66"/>
      <c r="G28" s="70"/>
      <c r="H28" s="71"/>
      <c r="I28" s="72"/>
      <c r="J28" s="70"/>
      <c r="K28" s="71"/>
      <c r="L28" s="73"/>
      <c r="M28" s="63"/>
      <c r="N28" s="63"/>
      <c r="O28" s="63"/>
    </row>
    <row r="29" spans="1:17" ht="15.75" customHeight="1" x14ac:dyDescent="0.3">
      <c r="A29" s="192"/>
      <c r="B29" s="192"/>
      <c r="C29" s="65"/>
      <c r="D29" s="74"/>
      <c r="E29" s="75"/>
      <c r="F29" s="66"/>
      <c r="G29" s="70"/>
      <c r="H29" s="71"/>
      <c r="I29" s="72"/>
      <c r="J29" s="70"/>
      <c r="K29" s="71"/>
      <c r="L29" s="73"/>
      <c r="M29" s="63"/>
      <c r="N29" s="63"/>
      <c r="O29" s="63"/>
    </row>
    <row r="30" spans="1:17" ht="15.75" customHeight="1" x14ac:dyDescent="0.3">
      <c r="A30" s="192"/>
      <c r="B30" s="192"/>
      <c r="C30" s="65"/>
      <c r="D30" s="70"/>
      <c r="E30" s="71"/>
      <c r="F30" s="66"/>
      <c r="G30" s="68"/>
      <c r="H30" s="69"/>
      <c r="I30" s="72"/>
      <c r="J30" s="70"/>
      <c r="K30" s="71"/>
      <c r="L30" s="73"/>
      <c r="M30" s="63"/>
      <c r="N30" s="63"/>
      <c r="O30" s="63"/>
    </row>
    <row r="31" spans="1:17" ht="16.5" customHeight="1" x14ac:dyDescent="0.3">
      <c r="A31" s="192"/>
      <c r="B31" s="192"/>
      <c r="C31" s="65"/>
      <c r="D31" s="68"/>
      <c r="E31" s="69"/>
      <c r="F31" s="66"/>
      <c r="G31" s="70"/>
      <c r="H31" s="71"/>
      <c r="I31" s="72"/>
      <c r="J31" s="70"/>
      <c r="K31" s="71"/>
      <c r="L31" s="73"/>
      <c r="M31" s="63"/>
      <c r="N31" s="63"/>
      <c r="O31" s="63"/>
    </row>
    <row r="32" spans="1:17" ht="15.6" x14ac:dyDescent="0.3">
      <c r="A32" s="76"/>
      <c r="B32" s="98"/>
      <c r="C32" s="65"/>
      <c r="D32" s="77"/>
      <c r="E32" s="78"/>
      <c r="F32" s="66"/>
      <c r="G32" s="66"/>
      <c r="H32" s="78"/>
      <c r="I32" s="67"/>
      <c r="J32" s="66"/>
      <c r="K32" s="78"/>
      <c r="L32" s="73"/>
      <c r="M32" s="63"/>
      <c r="N32" s="63"/>
      <c r="O32" s="63"/>
      <c r="P32" s="79"/>
      <c r="Q32" s="80"/>
    </row>
    <row r="33" spans="1:17" ht="15.6" x14ac:dyDescent="0.3">
      <c r="A33" s="196"/>
      <c r="B33" s="196"/>
      <c r="C33" s="65"/>
      <c r="D33" s="66"/>
      <c r="E33" s="66"/>
      <c r="F33" s="66"/>
      <c r="G33" s="66"/>
      <c r="H33" s="66"/>
      <c r="I33" s="67"/>
      <c r="J33" s="66"/>
      <c r="K33" s="66"/>
      <c r="L33" s="73"/>
      <c r="M33" s="63"/>
      <c r="N33" s="63"/>
      <c r="O33" s="63"/>
      <c r="P33" s="81"/>
      <c r="Q33" s="82"/>
    </row>
    <row r="34" spans="1:17" ht="15.75" customHeight="1" x14ac:dyDescent="0.3">
      <c r="A34" s="192"/>
      <c r="B34" s="192"/>
      <c r="C34" s="65"/>
      <c r="D34" s="68"/>
      <c r="E34" s="69"/>
      <c r="F34" s="66"/>
      <c r="G34" s="68"/>
      <c r="H34" s="69"/>
      <c r="I34" s="72"/>
      <c r="J34" s="70"/>
      <c r="K34" s="71"/>
      <c r="L34" s="73"/>
      <c r="M34" s="63"/>
      <c r="N34" s="63"/>
      <c r="O34" s="63"/>
      <c r="P34" s="81"/>
      <c r="Q34" s="82"/>
    </row>
    <row r="35" spans="1:17" ht="15.75" customHeight="1" x14ac:dyDescent="0.3">
      <c r="A35" s="192"/>
      <c r="B35" s="192"/>
      <c r="C35" s="65"/>
      <c r="D35" s="68"/>
      <c r="E35" s="69"/>
      <c r="F35" s="66"/>
      <c r="G35" s="70"/>
      <c r="H35" s="71"/>
      <c r="I35" s="72"/>
      <c r="J35" s="70"/>
      <c r="K35" s="71"/>
      <c r="L35" s="73"/>
      <c r="M35" s="63"/>
      <c r="N35" s="63"/>
      <c r="O35" s="63"/>
    </row>
    <row r="36" spans="1:17" ht="15.75" customHeight="1" x14ac:dyDescent="0.3">
      <c r="A36" s="192"/>
      <c r="B36" s="192"/>
      <c r="C36" s="65"/>
      <c r="D36" s="68"/>
      <c r="E36" s="69"/>
      <c r="F36" s="66"/>
      <c r="G36" s="70"/>
      <c r="H36" s="71"/>
      <c r="I36" s="72"/>
      <c r="J36" s="70"/>
      <c r="K36" s="71"/>
      <c r="L36" s="73"/>
      <c r="M36" s="63"/>
      <c r="N36" s="63"/>
      <c r="O36" s="63"/>
    </row>
    <row r="37" spans="1:17" ht="15.75" customHeight="1" x14ac:dyDescent="0.3">
      <c r="A37" s="192"/>
      <c r="B37" s="192"/>
      <c r="C37" s="65"/>
      <c r="D37" s="68"/>
      <c r="E37" s="69"/>
      <c r="F37" s="66"/>
      <c r="G37" s="70"/>
      <c r="H37" s="71"/>
      <c r="I37" s="72"/>
      <c r="J37" s="70"/>
      <c r="K37" s="71"/>
      <c r="L37" s="73"/>
      <c r="M37" s="63"/>
      <c r="N37" s="63"/>
      <c r="O37" s="63"/>
    </row>
    <row r="38" spans="1:17" ht="15.75" customHeight="1" x14ac:dyDescent="0.3">
      <c r="A38" s="192"/>
      <c r="B38" s="192"/>
      <c r="C38" s="65"/>
      <c r="D38" s="70"/>
      <c r="E38" s="71"/>
      <c r="F38" s="66"/>
      <c r="G38" s="68"/>
      <c r="H38" s="69"/>
      <c r="I38" s="72"/>
      <c r="J38" s="70"/>
      <c r="K38" s="71"/>
      <c r="L38" s="73"/>
      <c r="M38" s="63"/>
      <c r="N38" s="63"/>
      <c r="O38" s="63"/>
    </row>
    <row r="39" spans="1:17" ht="16.5" customHeight="1" x14ac:dyDescent="0.3">
      <c r="A39" s="192"/>
      <c r="B39" s="192"/>
      <c r="C39" s="65"/>
      <c r="D39" s="68"/>
      <c r="E39" s="69"/>
      <c r="F39" s="66"/>
      <c r="G39" s="70"/>
      <c r="H39" s="71"/>
      <c r="I39" s="72"/>
      <c r="J39" s="70"/>
      <c r="K39" s="71"/>
      <c r="L39" s="73"/>
      <c r="M39" s="63"/>
      <c r="N39" s="63"/>
      <c r="O39" s="63"/>
    </row>
    <row r="40" spans="1:17" ht="15.6" x14ac:dyDescent="0.3">
      <c r="A40" s="76"/>
      <c r="B40" s="98"/>
      <c r="C40" s="65"/>
      <c r="D40" s="77"/>
      <c r="E40" s="78"/>
      <c r="F40" s="66"/>
      <c r="G40" s="66"/>
      <c r="H40" s="78"/>
      <c r="I40" s="67"/>
      <c r="J40" s="66"/>
      <c r="K40" s="78"/>
      <c r="L40" s="73"/>
      <c r="M40" s="63"/>
      <c r="N40" s="63"/>
      <c r="O40" s="63"/>
      <c r="P40" s="79"/>
      <c r="Q40" s="80"/>
    </row>
    <row r="41" spans="1:17" ht="15.6" x14ac:dyDescent="0.3">
      <c r="A41" s="196"/>
      <c r="B41" s="196"/>
      <c r="C41" s="83"/>
      <c r="D41" s="66"/>
      <c r="E41" s="84"/>
      <c r="F41" s="66"/>
      <c r="G41" s="66"/>
      <c r="H41" s="84"/>
      <c r="I41" s="67"/>
      <c r="J41" s="66"/>
      <c r="K41" s="84"/>
      <c r="L41" s="73"/>
      <c r="M41" s="63"/>
      <c r="N41" s="63"/>
      <c r="O41" s="63"/>
    </row>
    <row r="42" spans="1:17" ht="15.75" customHeight="1" x14ac:dyDescent="0.3">
      <c r="A42" s="192"/>
      <c r="B42" s="192"/>
      <c r="C42" s="65"/>
      <c r="D42" s="74"/>
      <c r="E42" s="75"/>
      <c r="F42" s="66"/>
      <c r="G42" s="70"/>
      <c r="H42" s="71"/>
      <c r="I42" s="72"/>
      <c r="J42" s="70"/>
      <c r="K42" s="71"/>
      <c r="L42" s="73"/>
      <c r="M42" s="63"/>
      <c r="N42" s="63"/>
      <c r="O42" s="63"/>
      <c r="P42" s="81"/>
      <c r="Q42" s="82"/>
    </row>
    <row r="43" spans="1:17" ht="15.75" customHeight="1" x14ac:dyDescent="0.3">
      <c r="A43" s="192"/>
      <c r="B43" s="192"/>
      <c r="C43" s="65"/>
      <c r="D43" s="68"/>
      <c r="E43" s="69"/>
      <c r="F43" s="66"/>
      <c r="G43" s="70"/>
      <c r="H43" s="71"/>
      <c r="I43" s="72"/>
      <c r="J43" s="70"/>
      <c r="K43" s="71"/>
      <c r="L43" s="73"/>
      <c r="M43" s="63"/>
      <c r="N43" s="63"/>
      <c r="O43" s="63"/>
    </row>
    <row r="44" spans="1:17" ht="15.75" customHeight="1" x14ac:dyDescent="0.3">
      <c r="A44" s="192"/>
      <c r="B44" s="192"/>
      <c r="C44" s="65"/>
      <c r="D44" s="68"/>
      <c r="E44" s="69"/>
      <c r="F44" s="66"/>
      <c r="G44" s="70"/>
      <c r="H44" s="71"/>
      <c r="I44" s="72"/>
      <c r="J44" s="70"/>
      <c r="K44" s="71"/>
      <c r="L44" s="73"/>
      <c r="M44" s="63"/>
      <c r="N44" s="63"/>
      <c r="O44" s="63"/>
    </row>
    <row r="45" spans="1:17" ht="15.6" x14ac:dyDescent="0.3">
      <c r="A45" s="76"/>
      <c r="B45" s="98"/>
      <c r="C45" s="65"/>
      <c r="D45" s="77"/>
      <c r="E45" s="78"/>
      <c r="F45" s="66"/>
      <c r="G45" s="66"/>
      <c r="H45" s="78"/>
      <c r="I45" s="67"/>
      <c r="J45" s="66"/>
      <c r="K45" s="78"/>
      <c r="L45" s="73"/>
      <c r="M45" s="63"/>
      <c r="N45" s="63"/>
      <c r="O45" s="63"/>
      <c r="P45" s="79"/>
      <c r="Q45" s="80"/>
    </row>
    <row r="46" spans="1:17" ht="15.6" x14ac:dyDescent="0.3">
      <c r="A46" s="196"/>
      <c r="B46" s="196"/>
      <c r="C46" s="83"/>
      <c r="D46" s="66"/>
      <c r="E46" s="84"/>
      <c r="F46" s="66"/>
      <c r="G46" s="66"/>
      <c r="H46" s="84"/>
      <c r="I46" s="67"/>
      <c r="J46" s="66"/>
      <c r="K46" s="84"/>
      <c r="L46" s="73"/>
      <c r="M46" s="63"/>
      <c r="N46" s="63"/>
      <c r="O46" s="63"/>
    </row>
    <row r="47" spans="1:17" ht="15.75" customHeight="1" x14ac:dyDescent="0.3">
      <c r="A47" s="192"/>
      <c r="B47" s="192"/>
      <c r="C47" s="65"/>
      <c r="D47" s="68"/>
      <c r="E47" s="69"/>
      <c r="F47" s="66"/>
      <c r="G47" s="70"/>
      <c r="H47" s="71"/>
      <c r="I47" s="72"/>
      <c r="J47" s="70"/>
      <c r="K47" s="71"/>
      <c r="L47" s="73"/>
      <c r="M47" s="63"/>
      <c r="N47" s="63"/>
      <c r="O47" s="63"/>
    </row>
    <row r="48" spans="1:17" ht="15.75" customHeight="1" x14ac:dyDescent="0.3">
      <c r="A48" s="192"/>
      <c r="B48" s="192"/>
      <c r="C48" s="65"/>
      <c r="D48" s="68"/>
      <c r="E48" s="69"/>
      <c r="F48" s="66"/>
      <c r="G48" s="70"/>
      <c r="H48" s="71"/>
      <c r="I48" s="72"/>
      <c r="J48" s="70"/>
      <c r="K48" s="71"/>
      <c r="L48" s="73"/>
      <c r="M48" s="63"/>
      <c r="N48" s="63"/>
      <c r="O48" s="63"/>
    </row>
    <row r="49" spans="1:18" ht="16.5" customHeight="1" x14ac:dyDescent="0.3">
      <c r="A49" s="192"/>
      <c r="B49" s="192"/>
      <c r="C49" s="65"/>
      <c r="D49" s="68"/>
      <c r="E49" s="69"/>
      <c r="F49" s="66"/>
      <c r="G49" s="70"/>
      <c r="H49" s="71"/>
      <c r="I49" s="72"/>
      <c r="J49" s="70"/>
      <c r="K49" s="71"/>
      <c r="L49" s="73"/>
      <c r="M49" s="63"/>
      <c r="N49" s="63"/>
      <c r="O49" s="63"/>
    </row>
    <row r="50" spans="1:18" ht="15.6" x14ac:dyDescent="0.3">
      <c r="A50" s="76"/>
      <c r="B50" s="98"/>
      <c r="C50" s="65"/>
      <c r="D50" s="66"/>
      <c r="E50" s="78"/>
      <c r="F50" s="66"/>
      <c r="G50" s="66"/>
      <c r="H50" s="78"/>
      <c r="I50" s="67"/>
      <c r="J50" s="66"/>
      <c r="K50" s="78"/>
      <c r="L50" s="73"/>
      <c r="M50" s="63"/>
      <c r="N50" s="63"/>
      <c r="O50" s="63"/>
      <c r="P50" s="79"/>
      <c r="Q50" s="80"/>
    </row>
    <row r="51" spans="1:18" ht="15.6" x14ac:dyDescent="0.3">
      <c r="A51" s="196"/>
      <c r="B51" s="196"/>
      <c r="C51" s="83"/>
      <c r="D51" s="66"/>
      <c r="E51" s="84"/>
      <c r="F51" s="66"/>
      <c r="G51" s="66"/>
      <c r="H51" s="84"/>
      <c r="I51" s="67"/>
      <c r="J51" s="66"/>
      <c r="K51" s="84"/>
      <c r="L51" s="73"/>
      <c r="M51" s="63"/>
      <c r="N51" s="63"/>
      <c r="O51" s="63"/>
      <c r="P51" s="81"/>
      <c r="Q51" s="82"/>
    </row>
    <row r="52" spans="1:18" ht="15.75" customHeight="1" x14ac:dyDescent="0.3">
      <c r="A52" s="192"/>
      <c r="B52" s="192"/>
      <c r="C52" s="65"/>
      <c r="D52" s="68"/>
      <c r="E52" s="69"/>
      <c r="F52" s="66"/>
      <c r="G52" s="70"/>
      <c r="H52" s="71"/>
      <c r="I52" s="72"/>
      <c r="J52" s="70"/>
      <c r="K52" s="71"/>
      <c r="L52" s="73"/>
      <c r="M52" s="63"/>
      <c r="N52" s="63"/>
      <c r="O52" s="63"/>
    </row>
    <row r="53" spans="1:18" ht="15.75" customHeight="1" x14ac:dyDescent="0.3">
      <c r="A53" s="192"/>
      <c r="B53" s="192"/>
      <c r="C53" s="65"/>
      <c r="D53" s="68"/>
      <c r="E53" s="69"/>
      <c r="F53" s="66"/>
      <c r="G53" s="70"/>
      <c r="H53" s="71"/>
      <c r="I53" s="72"/>
      <c r="J53" s="70"/>
      <c r="K53" s="71"/>
      <c r="L53" s="73"/>
      <c r="M53" s="63"/>
      <c r="N53" s="63"/>
      <c r="O53" s="63"/>
    </row>
    <row r="54" spans="1:18" ht="16.5" customHeight="1" x14ac:dyDescent="0.3">
      <c r="A54" s="192"/>
      <c r="B54" s="192"/>
      <c r="C54" s="65"/>
      <c r="D54" s="68"/>
      <c r="E54" s="69"/>
      <c r="F54" s="66"/>
      <c r="G54" s="70"/>
      <c r="H54" s="71"/>
      <c r="I54" s="72"/>
      <c r="J54" s="70"/>
      <c r="K54" s="71"/>
      <c r="L54" s="73"/>
      <c r="M54" s="63"/>
      <c r="N54" s="63"/>
      <c r="O54" s="63"/>
    </row>
    <row r="55" spans="1:18" ht="15.6" x14ac:dyDescent="0.3">
      <c r="A55" s="76"/>
      <c r="B55" s="98"/>
      <c r="C55" s="65"/>
      <c r="D55" s="66"/>
      <c r="E55" s="78"/>
      <c r="F55" s="66"/>
      <c r="G55" s="66"/>
      <c r="H55" s="78"/>
      <c r="I55" s="67"/>
      <c r="J55" s="66"/>
      <c r="K55" s="78"/>
      <c r="L55" s="73"/>
      <c r="M55" s="63"/>
      <c r="N55" s="63"/>
      <c r="O55" s="63"/>
      <c r="P55" s="79"/>
      <c r="Q55" s="80"/>
    </row>
    <row r="56" spans="1:18" ht="16.5" customHeight="1" x14ac:dyDescent="0.3">
      <c r="A56" s="196"/>
      <c r="B56" s="196"/>
      <c r="C56" s="83"/>
      <c r="D56" s="66"/>
      <c r="E56" s="84"/>
      <c r="F56" s="66"/>
      <c r="G56" s="66"/>
      <c r="H56" s="84"/>
      <c r="I56" s="67"/>
      <c r="J56" s="66"/>
      <c r="K56" s="84"/>
      <c r="L56" s="73"/>
      <c r="M56" s="73"/>
      <c r="N56" s="63"/>
      <c r="O56" s="63"/>
      <c r="P56" s="79"/>
      <c r="Q56" s="82"/>
      <c r="R56" s="82"/>
    </row>
    <row r="57" spans="1:18" ht="15.75" customHeight="1" x14ac:dyDescent="0.3">
      <c r="A57" s="192"/>
      <c r="B57" s="192"/>
      <c r="C57" s="65"/>
      <c r="D57" s="68"/>
      <c r="E57" s="69"/>
      <c r="F57" s="66"/>
      <c r="G57" s="68"/>
      <c r="H57" s="69"/>
      <c r="I57" s="67"/>
      <c r="J57" s="68"/>
      <c r="K57" s="69"/>
      <c r="L57" s="73"/>
      <c r="M57" s="73"/>
      <c r="N57" s="63"/>
      <c r="O57" s="63"/>
      <c r="P57" s="79"/>
      <c r="R57" s="62"/>
    </row>
    <row r="58" spans="1:18" ht="15.75" customHeight="1" x14ac:dyDescent="0.3">
      <c r="A58" s="192"/>
      <c r="B58" s="192"/>
      <c r="C58" s="65"/>
      <c r="D58" s="68"/>
      <c r="E58" s="69"/>
      <c r="F58" s="66"/>
      <c r="G58" s="68"/>
      <c r="H58" s="69"/>
      <c r="I58" s="67"/>
      <c r="J58" s="68"/>
      <c r="K58" s="69"/>
      <c r="L58" s="73"/>
      <c r="M58" s="63"/>
      <c r="N58" s="63"/>
      <c r="O58" s="63"/>
      <c r="P58" s="79"/>
      <c r="R58" s="62"/>
    </row>
    <row r="59" spans="1:18" ht="15.75" customHeight="1" x14ac:dyDescent="0.3">
      <c r="A59" s="192"/>
      <c r="B59" s="192"/>
      <c r="C59" s="65"/>
      <c r="D59" s="68"/>
      <c r="E59" s="69"/>
      <c r="F59" s="66"/>
      <c r="G59" s="68"/>
      <c r="H59" s="69"/>
      <c r="I59" s="67"/>
      <c r="J59" s="68"/>
      <c r="K59" s="69"/>
      <c r="L59" s="73"/>
      <c r="M59" s="73"/>
      <c r="N59" s="63"/>
      <c r="O59" s="63"/>
      <c r="P59" s="79"/>
      <c r="R59" s="62"/>
    </row>
    <row r="60" spans="1:18" ht="15.75" customHeight="1" x14ac:dyDescent="0.3">
      <c r="A60" s="76"/>
      <c r="B60" s="98"/>
      <c r="C60" s="65"/>
      <c r="D60" s="66"/>
      <c r="E60" s="78"/>
      <c r="F60" s="66"/>
      <c r="G60" s="66"/>
      <c r="H60" s="78"/>
      <c r="I60" s="67"/>
      <c r="J60" s="66"/>
      <c r="K60" s="78"/>
      <c r="L60" s="73"/>
      <c r="M60" s="63"/>
      <c r="N60" s="63"/>
      <c r="O60" s="63"/>
      <c r="P60" s="79"/>
      <c r="Q60" s="80"/>
      <c r="R60" s="62"/>
    </row>
    <row r="61" spans="1:18" ht="15.75" customHeight="1" x14ac:dyDescent="0.3">
      <c r="A61" s="196"/>
      <c r="B61" s="196"/>
      <c r="C61" s="83"/>
      <c r="D61" s="66"/>
      <c r="E61" s="84"/>
      <c r="F61" s="66"/>
      <c r="G61" s="66"/>
      <c r="H61" s="84"/>
      <c r="I61" s="67"/>
      <c r="J61" s="66"/>
      <c r="K61" s="84"/>
      <c r="L61" s="73"/>
      <c r="M61" s="63"/>
      <c r="N61" s="63"/>
      <c r="O61" s="63"/>
    </row>
    <row r="62" spans="1:18" ht="15.75" customHeight="1" x14ac:dyDescent="0.3">
      <c r="A62" s="192"/>
      <c r="B62" s="192"/>
      <c r="C62" s="65"/>
      <c r="D62" s="68"/>
      <c r="E62" s="69"/>
      <c r="F62" s="66"/>
      <c r="G62" s="68"/>
      <c r="H62" s="69"/>
      <c r="I62" s="67"/>
      <c r="J62" s="68"/>
      <c r="K62" s="69"/>
      <c r="L62" s="73"/>
      <c r="M62" s="73"/>
      <c r="N62" s="63"/>
      <c r="O62" s="63"/>
      <c r="P62" s="79"/>
    </row>
    <row r="63" spans="1:18" ht="15.75" customHeight="1" x14ac:dyDescent="0.3">
      <c r="A63" s="192"/>
      <c r="B63" s="192"/>
      <c r="C63" s="65"/>
      <c r="D63" s="68"/>
      <c r="E63" s="69"/>
      <c r="F63" s="66"/>
      <c r="G63" s="68"/>
      <c r="H63" s="69"/>
      <c r="I63" s="67"/>
      <c r="J63" s="68"/>
      <c r="K63" s="69"/>
      <c r="L63" s="73"/>
      <c r="M63" s="63"/>
      <c r="N63" s="63"/>
      <c r="O63" s="63"/>
      <c r="P63" s="79"/>
    </row>
    <row r="64" spans="1:18" ht="16.5" customHeight="1" x14ac:dyDescent="0.3">
      <c r="A64" s="192"/>
      <c r="B64" s="192"/>
      <c r="C64" s="65"/>
      <c r="D64" s="68"/>
      <c r="E64" s="69"/>
      <c r="F64" s="66"/>
      <c r="G64" s="68"/>
      <c r="H64" s="69"/>
      <c r="I64" s="67"/>
      <c r="J64" s="68"/>
      <c r="K64" s="69"/>
      <c r="L64" s="73"/>
      <c r="M64" s="73"/>
      <c r="N64" s="63"/>
      <c r="O64" s="63"/>
      <c r="P64" s="79"/>
    </row>
    <row r="65" spans="1:17" ht="15.75" customHeight="1" x14ac:dyDescent="0.3">
      <c r="A65" s="76"/>
      <c r="B65" s="98"/>
      <c r="C65" s="65"/>
      <c r="D65" s="66"/>
      <c r="E65" s="78"/>
      <c r="F65" s="66"/>
      <c r="G65" s="66"/>
      <c r="H65" s="78"/>
      <c r="I65" s="67"/>
      <c r="J65" s="66"/>
      <c r="K65" s="78"/>
      <c r="L65" s="73"/>
      <c r="M65" s="63"/>
      <c r="N65" s="63"/>
      <c r="O65" s="63"/>
      <c r="P65" s="79"/>
      <c r="Q65" s="80"/>
    </row>
    <row r="66" spans="1:17" ht="15.75" customHeight="1" x14ac:dyDescent="0.3">
      <c r="A66" s="76"/>
      <c r="B66" s="98"/>
      <c r="C66" s="65"/>
      <c r="D66" s="66"/>
      <c r="E66" s="78"/>
      <c r="F66" s="66"/>
      <c r="G66" s="66"/>
      <c r="H66" s="78"/>
      <c r="I66" s="67"/>
      <c r="J66" s="66"/>
      <c r="K66" s="78"/>
      <c r="L66" s="73"/>
      <c r="M66" s="63"/>
      <c r="N66" s="63"/>
      <c r="O66" s="63"/>
      <c r="P66" s="79"/>
      <c r="Q66" s="80"/>
    </row>
    <row r="67" spans="1:17" ht="15.6" x14ac:dyDescent="0.3">
      <c r="A67" s="196"/>
      <c r="B67" s="196"/>
      <c r="C67" s="65"/>
      <c r="D67" s="66"/>
      <c r="E67" s="66"/>
      <c r="F67" s="66"/>
      <c r="G67" s="66"/>
      <c r="H67" s="66"/>
      <c r="I67" s="67"/>
      <c r="J67" s="66"/>
      <c r="K67" s="66"/>
      <c r="M67" s="63"/>
      <c r="N67" s="63"/>
      <c r="O67" s="63"/>
    </row>
    <row r="68" spans="1:17" ht="15.75" customHeight="1" x14ac:dyDescent="0.3">
      <c r="A68" s="192"/>
      <c r="B68" s="192"/>
      <c r="C68" s="65"/>
      <c r="D68" s="68"/>
      <c r="E68" s="69"/>
      <c r="F68" s="66"/>
      <c r="G68" s="70"/>
      <c r="H68" s="71"/>
      <c r="I68" s="72"/>
      <c r="J68" s="70"/>
      <c r="K68" s="71"/>
      <c r="L68" s="73"/>
      <c r="M68" s="63"/>
      <c r="N68" s="63"/>
      <c r="O68" s="63"/>
    </row>
    <row r="69" spans="1:17" ht="15.75" customHeight="1" x14ac:dyDescent="0.3">
      <c r="A69" s="195"/>
      <c r="B69" s="195"/>
      <c r="C69" s="65"/>
      <c r="D69" s="68"/>
      <c r="E69" s="69"/>
      <c r="F69" s="66"/>
      <c r="G69" s="70"/>
      <c r="H69" s="71"/>
      <c r="I69" s="72"/>
      <c r="J69" s="70"/>
      <c r="K69" s="71"/>
      <c r="L69" s="73"/>
      <c r="M69" s="63"/>
      <c r="N69" s="63"/>
      <c r="O69" s="63"/>
    </row>
    <row r="70" spans="1:17" ht="15.75" customHeight="1" x14ac:dyDescent="0.3">
      <c r="A70" s="195"/>
      <c r="B70" s="195"/>
      <c r="C70" s="65"/>
      <c r="D70" s="74"/>
      <c r="E70" s="75"/>
      <c r="F70" s="66"/>
      <c r="G70" s="70"/>
      <c r="H70" s="71"/>
      <c r="I70" s="72"/>
      <c r="J70" s="70"/>
      <c r="K70" s="71"/>
      <c r="L70" s="73"/>
      <c r="M70" s="63"/>
      <c r="N70" s="63"/>
      <c r="O70" s="63"/>
    </row>
    <row r="71" spans="1:17" ht="15.75" customHeight="1" x14ac:dyDescent="0.3">
      <c r="A71" s="192"/>
      <c r="B71" s="192"/>
      <c r="C71" s="65"/>
      <c r="D71" s="68"/>
      <c r="E71" s="69"/>
      <c r="F71" s="66"/>
      <c r="G71" s="70"/>
      <c r="H71" s="71"/>
      <c r="I71" s="72"/>
      <c r="J71" s="70"/>
      <c r="K71" s="71"/>
      <c r="L71" s="73"/>
      <c r="M71" s="63"/>
      <c r="N71" s="63"/>
      <c r="O71" s="63"/>
    </row>
    <row r="72" spans="1:17" ht="15.75" customHeight="1" x14ac:dyDescent="0.3">
      <c r="A72" s="192"/>
      <c r="B72" s="192"/>
      <c r="C72" s="65"/>
      <c r="D72" s="70"/>
      <c r="E72" s="71"/>
      <c r="F72" s="66"/>
      <c r="G72" s="74"/>
      <c r="H72" s="75"/>
      <c r="I72" s="72"/>
      <c r="J72" s="70"/>
      <c r="K72" s="71"/>
      <c r="L72" s="73"/>
      <c r="M72" s="63"/>
      <c r="N72" s="63"/>
      <c r="O72" s="63"/>
    </row>
    <row r="73" spans="1:17" ht="15.6" x14ac:dyDescent="0.3">
      <c r="A73" s="76"/>
      <c r="B73" s="98"/>
      <c r="C73" s="65"/>
      <c r="D73" s="77"/>
      <c r="E73" s="78"/>
      <c r="F73" s="66"/>
      <c r="G73" s="66"/>
      <c r="H73" s="78"/>
      <c r="I73" s="67"/>
      <c r="J73" s="66"/>
      <c r="K73" s="78"/>
      <c r="M73" s="63"/>
      <c r="N73" s="63"/>
      <c r="O73" s="63"/>
      <c r="P73" s="79"/>
      <c r="Q73" s="80"/>
    </row>
    <row r="74" spans="1:17" ht="15.6" x14ac:dyDescent="0.3">
      <c r="A74" s="76"/>
      <c r="B74" s="98"/>
      <c r="C74" s="65"/>
      <c r="D74" s="66"/>
      <c r="E74" s="85"/>
      <c r="F74" s="66"/>
      <c r="G74" s="66"/>
      <c r="H74" s="85"/>
      <c r="I74" s="67"/>
      <c r="J74" s="66"/>
      <c r="K74" s="85"/>
      <c r="L74" s="73"/>
      <c r="M74" s="63"/>
      <c r="N74" s="63"/>
      <c r="O74" s="63"/>
    </row>
    <row r="75" spans="1:17" ht="15.6" x14ac:dyDescent="0.3">
      <c r="A75" s="76"/>
      <c r="B75" s="98"/>
      <c r="C75" s="65"/>
      <c r="D75" s="193"/>
      <c r="E75" s="78"/>
      <c r="F75" s="66"/>
      <c r="G75" s="194"/>
      <c r="H75" s="78"/>
      <c r="I75" s="67"/>
      <c r="J75" s="193"/>
      <c r="K75" s="78"/>
      <c r="L75" s="73"/>
      <c r="M75" s="63"/>
      <c r="N75" s="63"/>
      <c r="O75" s="63"/>
      <c r="P75" s="63"/>
      <c r="Q75" s="63"/>
    </row>
    <row r="76" spans="1:17" ht="15.6" x14ac:dyDescent="0.3">
      <c r="A76" s="76"/>
      <c r="B76" s="98"/>
      <c r="C76" s="65"/>
      <c r="D76" s="193"/>
      <c r="E76" s="86"/>
      <c r="F76" s="66"/>
      <c r="G76" s="194"/>
      <c r="H76" s="86"/>
      <c r="I76" s="67"/>
      <c r="J76" s="193"/>
      <c r="K76" s="86"/>
      <c r="L76" s="87"/>
      <c r="M76" s="63"/>
      <c r="N76" s="63"/>
      <c r="O76" s="63"/>
      <c r="P76" s="79"/>
      <c r="Q76" s="80"/>
    </row>
    <row r="77" spans="1:17" ht="15.6" x14ac:dyDescent="0.3">
      <c r="A77" s="88"/>
      <c r="B77" s="99"/>
      <c r="C77" s="89"/>
      <c r="D77" s="197"/>
      <c r="E77" s="197"/>
      <c r="F77" s="90"/>
      <c r="G77" s="91"/>
      <c r="H77" s="91"/>
      <c r="I77" s="72"/>
      <c r="J77" s="91"/>
      <c r="K77" s="91"/>
      <c r="L77" s="92"/>
    </row>
    <row r="78" spans="1:17" x14ac:dyDescent="0.3">
      <c r="A78" s="191"/>
      <c r="B78" s="191"/>
      <c r="C78" s="191"/>
      <c r="D78" s="191"/>
      <c r="E78" s="191"/>
      <c r="F78" s="191"/>
      <c r="G78" s="191"/>
      <c r="H78" s="191"/>
      <c r="I78" s="191"/>
      <c r="J78" s="191"/>
      <c r="K78" s="191"/>
      <c r="L78" s="92"/>
    </row>
    <row r="79" spans="1:17" x14ac:dyDescent="0.3">
      <c r="A79" s="191"/>
      <c r="B79" s="191"/>
      <c r="C79" s="191"/>
      <c r="D79" s="191"/>
      <c r="E79" s="191"/>
      <c r="F79" s="191"/>
      <c r="G79" s="191"/>
      <c r="H79" s="191"/>
      <c r="I79" s="191"/>
      <c r="J79" s="191"/>
      <c r="K79" s="191"/>
    </row>
  </sheetData>
  <mergeCells count="66">
    <mergeCell ref="A62:B62"/>
    <mergeCell ref="A17:B17"/>
    <mergeCell ref="A18:B18"/>
    <mergeCell ref="A19:B19"/>
    <mergeCell ref="A10:B10"/>
    <mergeCell ref="A15:B15"/>
    <mergeCell ref="A24:B24"/>
    <mergeCell ref="A25:B25"/>
    <mergeCell ref="A26:B26"/>
    <mergeCell ref="A27:B27"/>
    <mergeCell ref="A20:B20"/>
    <mergeCell ref="A21:B21"/>
    <mergeCell ref="A22:B22"/>
    <mergeCell ref="A28:B28"/>
    <mergeCell ref="A29:B29"/>
    <mergeCell ref="A30:B30"/>
    <mergeCell ref="B2:L2"/>
    <mergeCell ref="A11:B11"/>
    <mergeCell ref="A12:B12"/>
    <mergeCell ref="A13:B13"/>
    <mergeCell ref="A14:B14"/>
    <mergeCell ref="B9:L9"/>
    <mergeCell ref="C3:L3"/>
    <mergeCell ref="C4:L4"/>
    <mergeCell ref="C5:L5"/>
    <mergeCell ref="C6:L6"/>
    <mergeCell ref="C7:L7"/>
    <mergeCell ref="C8:L8"/>
    <mergeCell ref="A31:B31"/>
    <mergeCell ref="A33:B33"/>
    <mergeCell ref="A34:B34"/>
    <mergeCell ref="A35:B35"/>
    <mergeCell ref="A37:B37"/>
    <mergeCell ref="A38:B38"/>
    <mergeCell ref="A39:B39"/>
    <mergeCell ref="A36:B36"/>
    <mergeCell ref="A41:B41"/>
    <mergeCell ref="A42:B42"/>
    <mergeCell ref="A43:B43"/>
    <mergeCell ref="A44:B44"/>
    <mergeCell ref="A47:B47"/>
    <mergeCell ref="A46:B46"/>
    <mergeCell ref="D77:E77"/>
    <mergeCell ref="A56:B56"/>
    <mergeCell ref="A57:B57"/>
    <mergeCell ref="A58:B58"/>
    <mergeCell ref="A59:B59"/>
    <mergeCell ref="A61:B61"/>
    <mergeCell ref="A48:B48"/>
    <mergeCell ref="A49:B49"/>
    <mergeCell ref="A51:B51"/>
    <mergeCell ref="A53:B53"/>
    <mergeCell ref="A54:B54"/>
    <mergeCell ref="A52:B52"/>
    <mergeCell ref="A78:K79"/>
    <mergeCell ref="A63:B63"/>
    <mergeCell ref="A64:B64"/>
    <mergeCell ref="D75:D76"/>
    <mergeCell ref="G75:G76"/>
    <mergeCell ref="J75:J76"/>
    <mergeCell ref="A70:B70"/>
    <mergeCell ref="A71:B71"/>
    <mergeCell ref="A72:B72"/>
    <mergeCell ref="A67:B67"/>
    <mergeCell ref="A68:B68"/>
    <mergeCell ref="A69:B69"/>
  </mergeCells>
  <pageMargins left="0.39374999999999999" right="0.39374999999999999" top="0.39374999999999999" bottom="0.39374999999999999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décomposition rénumération</vt:lpstr>
      <vt:lpstr>décomposition tâches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zdl</dc:creator>
  <cp:lastModifiedBy>COSTES Emilie</cp:lastModifiedBy>
  <cp:revision>11</cp:revision>
  <cp:lastPrinted>2025-10-09T14:59:04Z</cp:lastPrinted>
  <dcterms:created xsi:type="dcterms:W3CDTF">2014-12-11T07:17:12Z</dcterms:created>
  <dcterms:modified xsi:type="dcterms:W3CDTF">2026-02-04T09:07:23Z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